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資格別" sheetId="1" r:id="rId1"/>
  </sheets>
  <definedNames>
    <definedName name="_xlnm.Print_Titles" localSheetId="0">'東京_関東_資格別'!$1:$2</definedName>
  </definedNames>
  <calcPr fullCalcOnLoad="1"/>
</workbook>
</file>

<file path=xl/sharedStrings.xml><?xml version="1.0" encoding="utf-8"?>
<sst xmlns="http://schemas.openxmlformats.org/spreadsheetml/2006/main" count="1353" uniqueCount="653">
  <si>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</si>
  <si>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</si>
  <si>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</si>
  <si>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</si>
  <si>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</si>
  <si>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</si>
  <si>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</si>
  <si>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</si>
  <si>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</si>
  <si>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</si>
  <si>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</si>
  <si>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</si>
  <si>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</si>
  <si>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</si>
  <si>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</si>
  <si>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</si>
  <si>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</si>
  <si>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</si>
  <si>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</si>
  <si>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</si>
  <si>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</si>
  <si>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</si>
  <si>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</si>
  <si>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</si>
  <si>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</si>
  <si>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</si>
  <si>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</si>
  <si>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</si>
  <si>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</si>
  <si>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</si>
  <si>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</si>
  <si>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</si>
  <si>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</si>
  <si>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</si>
  <si>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</si>
  <si>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</si>
  <si>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</si>
  <si>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AWC0186V</t>
  </si>
  <si>
    <t>https://www.trainocate.co.jp/reference/course_details.aspx?code=AWC0186V</t>
  </si>
  <si>
    <t>Architecting on AWS (バウチャなし) with AWS JAM</t>
  </si>
  <si>
    <t>4日間</t>
  </si>
  <si>
    <t>一社向け</t>
  </si>
  <si>
    <t>AWC0003V</t>
  </si>
  <si>
    <t>https://www.trainocate.co.jp/reference/course_details.aspx?code=AWC0003V</t>
  </si>
  <si>
    <t>Architecting on AWS (バウチャなし)</t>
  </si>
  <si>
    <t>AWC0185V</t>
  </si>
  <si>
    <t>https://www.trainocate.co.jp/reference/course_details.aspx?code=AWC0185V</t>
  </si>
  <si>
    <t>Advanced 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</si>
  <si>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</si>
  <si>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</si>
  <si>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</si>
  <si>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</si>
  <si>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</si>
  <si>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</si>
  <si>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</si>
  <si>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</si>
  <si>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</si>
  <si>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</si>
  <si>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</si>
  <si>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</si>
  <si>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</si>
  <si>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</si>
  <si>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</si>
  <si>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</si>
  <si>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</si>
  <si>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</si>
  <si>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</si>
  <si>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</si>
  <si>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</si>
  <si>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</si>
  <si>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</si>
  <si>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</si>
  <si>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</si>
  <si>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</si>
  <si>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</si>
  <si>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</si>
  <si>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</si>
  <si>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</si>
  <si>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</si>
  <si>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</si>
  <si>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</si>
  <si>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</si>
  <si>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</si>
  <si>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</si>
  <si>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</si>
  <si>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</si>
  <si>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</si>
  <si>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</si>
  <si>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</si>
  <si>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</si>
  <si>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</si>
  <si>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</si>
  <si>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</si>
  <si>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</si>
  <si>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</si>
  <si>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</si>
  <si>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</si>
  <si>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</si>
  <si>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</si>
  <si>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</si>
  <si>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</si>
  <si>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</si>
  <si>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</si>
  <si>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</si>
  <si>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</si>
  <si>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</si>
  <si>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</si>
  <si>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</si>
  <si>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</si>
  <si>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</si>
  <si>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</si>
  <si>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</si>
  <si>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</si>
  <si>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</si>
  <si>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</si>
  <si>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</si>
  <si>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</si>
  <si>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</si>
  <si>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</si>
  <si>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</si>
  <si>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</si>
  <si>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</si>
  <si>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</si>
  <si>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</si>
  <si>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</si>
  <si>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</si>
  <si>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</si>
  <si>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</si>
  <si>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</si>
  <si>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</si>
  <si>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</si>
  <si>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</si>
  <si>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</si>
  <si>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5/27</t>
  </si>
  <si>
    <t>9/9</t>
  </si>
  <si>
    <t>11/11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</si>
  <si>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</si>
  <si>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</si>
  <si>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</si>
  <si>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</si>
  <si>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</si>
  <si>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</si>
  <si>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</si>
  <si>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</si>
  <si>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</si>
  <si>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</si>
  <si>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</si>
  <si>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</si>
  <si>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</si>
  <si>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</si>
  <si>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</si>
  <si>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</si>
  <si>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</si>
  <si>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</si>
  <si>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</si>
  <si>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CSC0441V</t>
  </si>
  <si>
    <t>https://www.trainocate.co.jp/reference/course_details.aspx?code=CSC0441V</t>
  </si>
  <si>
    <t>速習IPv6</t>
  </si>
  <si>
    <t>CSC0440V</t>
  </si>
  <si>
    <t>https://www.trainocate.co.jp/reference/course_details.aspx?code=CSC0440V</t>
  </si>
  <si>
    <t>速習MPLS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</si>
  <si>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</si>
  <si>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</si>
  <si>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</si>
  <si>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</si>
  <si>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</si>
  <si>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</si>
  <si>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</si>
  <si>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</si>
  <si>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</si>
  <si>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</si>
  <si>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</si>
  <si>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</si>
  <si>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</si>
  <si>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</si>
  <si>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</si>
  <si>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</si>
  <si>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</si>
  <si>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</si>
  <si>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</si>
  <si>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</si>
  <si>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</si>
  <si>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</si>
  <si>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</si>
  <si>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</si>
  <si>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</si>
  <si>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</si>
  <si>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</si>
  <si>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</si>
  <si>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</si>
  <si>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</si>
  <si>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</si>
  <si>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</si>
  <si>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</si>
  <si>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</si>
  <si>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</si>
  <si>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</si>
  <si>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</si>
  <si>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</si>
  <si>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</si>
  <si>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</si>
  <si>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</si>
  <si>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</si>
  <si>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</si>
  <si>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</si>
  <si>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</si>
  <si>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</si>
  <si>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</si>
  <si>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</si>
  <si>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</si>
  <si>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</si>
  <si>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</si>
  <si>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</si>
  <si>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</si>
  <si>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</si>
  <si>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</si>
  <si>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</si>
  <si>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</si>
  <si>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</si>
  <si>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</si>
  <si>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</si>
  <si>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</si>
  <si>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</si>
  <si>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</si>
  <si>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</si>
  <si>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</si>
  <si>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</si>
  <si>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</si>
  <si>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</si>
  <si>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</si>
  <si>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</si>
  <si>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</si>
  <si>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</si>
  <si>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</si>
  <si>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</si>
  <si>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</si>
  <si>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</si>
  <si>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</si>
  <si>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</si>
  <si>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</si>
  <si>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</si>
  <si>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</si>
  <si>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</si>
  <si>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</si>
  <si>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</si>
  <si>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</si>
  <si>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</si>
  <si>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</si>
  <si>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</si>
  <si>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</si>
  <si>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</si>
  <si>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</si>
  <si>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</si>
  <si>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</si>
  <si>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</si>
  <si>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</si>
  <si>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</si>
  <si>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</si>
  <si>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</si>
  <si>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</si>
  <si>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</si>
  <si>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</si>
  <si>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</si>
  <si>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</si>
  <si>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</si>
  <si>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</si>
  <si>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</si>
  <si>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</si>
  <si>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</si>
  <si>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</si>
  <si>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</si>
  <si>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</si>
  <si>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NFC0402R</t>
  </si>
  <si>
    <t>https://www.trainocate.co.jp/reference/course_details.aspx?code=NFC0402R</t>
  </si>
  <si>
    <t>Certified Data Center Facility Operations Manager＜含認定試験＞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</si>
  <si>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</si>
  <si>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</si>
  <si>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</si>
  <si>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</si>
  <si>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</si>
  <si>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</si>
  <si>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</si>
  <si>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</si>
  <si>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</si>
  <si>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</si>
  <si>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</si>
  <si>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</si>
  <si>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</si>
  <si>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</si>
  <si>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</si>
  <si>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</si>
  <si>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</si>
  <si>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</si>
  <si>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</si>
  <si>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</si>
  <si>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</si>
  <si>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</si>
  <si>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</si>
  <si>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</si>
  <si>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</si>
  <si>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</si>
  <si>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</si>
  <si>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LinuC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</si>
  <si>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</si>
  <si>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</si>
  <si>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</si>
  <si>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</si>
  <si>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</si>
  <si>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</si>
  <si>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</si>
  <si>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</si>
  <si>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</si>
  <si>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</si>
  <si>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</si>
  <si>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</si>
  <si>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</si>
  <si>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</si>
  <si>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</si>
  <si>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</si>
  <si>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</si>
  <si>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</si>
  <si>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</si>
  <si>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</si>
  <si>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</si>
  <si>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</si>
  <si>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</si>
  <si>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</si>
  <si>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</si>
  <si>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</si>
  <si>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</si>
  <si>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</si>
  <si>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</si>
  <si>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</si>
  <si>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</si>
  <si>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</si>
  <si>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</si>
  <si>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</si>
  <si>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</si>
  <si>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</si>
  <si>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</si>
  <si>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</si>
  <si>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</si>
  <si>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</si>
  <si>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</si>
  <si>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</si>
  <si>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</si>
  <si>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</si>
  <si>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</si>
  <si>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</si>
  <si>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</si>
  <si>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</si>
  <si>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</si>
  <si>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</si>
  <si>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</si>
  <si>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</si>
  <si>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</si>
  <si>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</si>
  <si>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</si>
  <si>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</si>
  <si>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</si>
  <si>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</si>
  <si>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</si>
  <si>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</si>
  <si>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</si>
  <si>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</si>
  <si>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</si>
  <si>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</si>
  <si>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</si>
  <si>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</si>
  <si>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</si>
  <si>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</si>
  <si>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</si>
  <si>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</si>
  <si>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</si>
  <si>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</si>
  <si>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</si>
  <si>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</si>
  <si>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</si>
  <si>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</si>
  <si>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</si>
  <si>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</si>
  <si>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</si>
  <si>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</si>
  <si>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</si>
  <si>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</si>
  <si>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</si>
  <si>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</si>
  <si>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</si>
  <si>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</si>
  <si>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</si>
  <si>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</si>
  <si>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</si>
  <si>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</si>
  <si>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</si>
  <si>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</si>
  <si>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</si>
  <si>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</si>
  <si>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</si>
  <si>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</si>
  <si>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</si>
  <si>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</si>
  <si>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</si>
  <si>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</si>
  <si>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</si>
  <si>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</si>
  <si>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</si>
  <si>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</si>
  <si>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</si>
  <si>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</si>
  <si>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</si>
  <si>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</si>
  <si>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</si>
  <si>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</si>
  <si>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</si>
  <si>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</si>
  <si>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</si>
  <si>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</si>
  <si>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</si>
  <si>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</si>
  <si>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</si>
  <si>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</si>
  <si>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</si>
  <si>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</si>
  <si>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</si>
  <si>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</si>
  <si>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</si>
  <si>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</si>
  <si>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</si>
  <si>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</si>
  <si>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</si>
  <si>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</si>
  <si>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</si>
  <si>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</si>
  <si>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</si>
  <si>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</si>
  <si>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</si>
  <si>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</si>
  <si>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</si>
  <si>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</si>
  <si>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</si>
  <si>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</si>
  <si>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</si>
  <si>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</si>
  <si>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</si>
  <si>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</si>
  <si>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</si>
  <si>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</si>
  <si>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</si>
  <si>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</si>
  <si>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</si>
  <si>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</si>
  <si>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</si>
  <si>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</si>
  <si>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</si>
  <si>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</si>
  <si>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</si>
  <si>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</si>
  <si>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</si>
  <si>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</si>
  <si>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</si>
  <si>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</si>
  <si>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</si>
  <si>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</si>
  <si>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</si>
  <si>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</si>
  <si>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</si>
  <si>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7/23</t>
  </si>
  <si>
    <t>8/27</t>
  </si>
  <si>
    <t>10/22</t>
  </si>
  <si>
    <t>11/26</t>
  </si>
  <si>
    <t>12/24</t>
  </si>
  <si>
    <t>RAC0175V</t>
  </si>
  <si>
    <t>https://www.trainocate.co.jp/reference/course_details.aspx?code=RAC0175V</t>
  </si>
  <si>
    <t>Oracle Database: 管理クイック・スタート (バウチャ付)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</si>
  <si>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</si>
  <si>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</si>
  <si>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</si>
  <si>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</si>
  <si>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</si>
  <si>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</si>
  <si>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</si>
  <si>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</si>
  <si>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</si>
  <si>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</si>
  <si>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</si>
  <si>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</si>
  <si>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</si>
  <si>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</si>
  <si>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</si>
  <si>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</si>
  <si>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</si>
  <si>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</si>
  <si>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</si>
  <si>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</si>
  <si>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</si>
  <si>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</si>
  <si>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</si>
  <si>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</si>
  <si>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</si>
  <si>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</si>
  <si>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</si>
  <si>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</si>
  <si>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</si>
  <si>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</si>
  <si>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</si>
  <si>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</si>
  <si>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</si>
  <si>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</si>
  <si>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</si>
  <si>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</si>
  <si>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</si>
  <si>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</si>
  <si>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</si>
  <si>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</si>
  <si>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</si>
  <si>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</si>
  <si>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</si>
  <si>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</si>
  <si>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</si>
  <si>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</si>
  <si>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</si>
  <si>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</si>
  <si>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</si>
  <si>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</si>
  <si>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</si>
  <si>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5/22</t>
  </si>
  <si>
    <t>SCC0310R</t>
  </si>
  <si>
    <t>https://www.trainocate.co.jp/reference/course_details.aspx?code=SCC0310R</t>
  </si>
  <si>
    <t>CSIRT強化トレーニング テクニカル編(CTF形式)</t>
  </si>
  <si>
    <t>SCC0311R</t>
  </si>
  <si>
    <t>https://www.trainocate.co.jp/reference/course_details.aspx?code=SCC0311R</t>
  </si>
  <si>
    <t>サイバー防御トレーニング －Blue Team Training－</t>
  </si>
  <si>
    <t>SCC0084R</t>
  </si>
  <si>
    <t>https://www.trainocate.co.jp/reference/course_details.aspx?code=SCC0084R</t>
  </si>
  <si>
    <t>セキュリティオペレーション実践コース 中級編</t>
  </si>
  <si>
    <t>SCC0093R</t>
  </si>
  <si>
    <t>https://www.trainocate.co.jp/reference/course_details.aspx?code=SCC0093R</t>
  </si>
  <si>
    <t>情報セキュリティ事故対応1日コース 机上演習編</t>
  </si>
  <si>
    <t>6/19</t>
  </si>
  <si>
    <t>9/17</t>
  </si>
  <si>
    <t>SCC0097R</t>
  </si>
  <si>
    <t>https://www.trainocate.co.jp/reference/course_details.aspx?code=SCC0097R</t>
  </si>
  <si>
    <t>マルウェア解析ハンズオン入門コース ～表層解析・簡易動的解析～</t>
  </si>
  <si>
    <t>6/11</t>
  </si>
  <si>
    <t>9/20</t>
  </si>
  <si>
    <t>SCC0098R</t>
  </si>
  <si>
    <t>https://www.trainocate.co.jp/reference/course_details.aspx?code=SCC0098R</t>
  </si>
  <si>
    <t>マルウェア解析ハンズオン専門コース ～動的解析・静的解析～</t>
  </si>
  <si>
    <t>5/15</t>
  </si>
  <si>
    <t>SCC0280R</t>
  </si>
  <si>
    <t>https://www.trainocate.co.jp/reference/course_details.aspx?code=SCC0280R</t>
  </si>
  <si>
    <t>セキュリティオペレーション実践コース 初級編</t>
  </si>
  <si>
    <t>7/22</t>
  </si>
  <si>
    <t>SCC0282R</t>
  </si>
  <si>
    <t>https://www.trainocate.co.jp/reference/course_details.aspx?code=SCC0282R</t>
  </si>
  <si>
    <t>デジタルフォレンジックコース ～侵害調査の基礎訓練～</t>
  </si>
  <si>
    <t>5/20</t>
  </si>
  <si>
    <t>7/9</t>
  </si>
  <si>
    <t>SCC0301R</t>
  </si>
  <si>
    <t>https://www.trainocate.co.jp/reference/course_details.aspx?code=SCC0301R</t>
  </si>
  <si>
    <t>プラットフォーム脆弱性診断ハンズオンコース</t>
  </si>
  <si>
    <t>5/21</t>
  </si>
  <si>
    <t>9/12</t>
  </si>
  <si>
    <t>SCC0302R</t>
  </si>
  <si>
    <t>https://www.trainocate.co.jp/reference/course_details.aspx?code=SCC0302R</t>
  </si>
  <si>
    <t>Webアプリケーション脆弱性診断ハンズオンコース</t>
  </si>
  <si>
    <t>7/19</t>
  </si>
  <si>
    <t>SCC0312R</t>
  </si>
  <si>
    <t>https://www.trainocate.co.jp/reference/course_details.aspx?code=SCC0312R</t>
  </si>
  <si>
    <t>CD051 情報セキュリティマネジメント構築</t>
  </si>
  <si>
    <t>6/17</t>
  </si>
  <si>
    <t>9/24</t>
  </si>
  <si>
    <t>SCC0528R</t>
  </si>
  <si>
    <t>https://www.trainocate.co.jp/reference/course_details.aspx?code=SCC0528R</t>
  </si>
  <si>
    <t>インシデント調査トレーニング クライアント端末版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</si>
  <si>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</si>
  <si>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</si>
  <si>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</si>
  <si>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</si>
  <si>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6/20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</si>
  <si>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</si>
  <si>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</si>
  <si>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</si>
  <si>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情報セキュリティ監査人</t>
  </si>
  <si>
    <t>SCC0372R</t>
  </si>
  <si>
    <t>https://www.trainocate.co.jp/reference/course_details.aspx?code=SCC0372R</t>
  </si>
  <si>
    <t>情報セキュリティ監査人トレーニング3日間コース【JASA認定】</t>
  </si>
  <si>
    <t>SCC0096R</t>
  </si>
  <si>
    <t>https://www.trainocate.co.jp/reference/course_details.aspx?code=SCC0096R</t>
  </si>
  <si>
    <t>情報セキュリティ監査人研修2日間コース【JASA認定】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</si>
  <si>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</si>
  <si>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</si>
  <si>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</si>
  <si>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</si>
  <si>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</si>
  <si>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</si>
  <si>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</si>
  <si>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</si>
  <si>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5/28</t>
  </si>
  <si>
    <t>11/29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</si>
  <si>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</si>
  <si>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</si>
  <si>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</si>
  <si>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</si>
  <si>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</si>
  <si>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</si>
  <si>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</si>
  <si>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</si>
  <si>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</si>
  <si>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</si>
  <si>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</si>
  <si>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</si>
  <si>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</si>
  <si>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</si>
  <si>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</si>
  <si>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</si>
  <si>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</si>
  <si>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</si>
  <si>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SCC0430R</t>
  </si>
  <si>
    <t>https://www.trainocate.co.jp/reference/course_details.aspx?code=SCC0430R</t>
  </si>
  <si>
    <t>SEC555 SIEM with Tactical Analytics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</si>
  <si>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</si>
  <si>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</si>
  <si>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</si>
  <si>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</si>
  <si>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</si>
  <si>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</si>
  <si>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</si>
  <si>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</si>
  <si>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</si>
  <si>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</si>
  <si>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</si>
  <si>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</si>
  <si>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</si>
  <si>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</si>
  <si>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</si>
  <si>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</si>
  <si>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</si>
  <si>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</si>
  <si>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</si>
  <si>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</si>
  <si>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</si>
  <si>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</si>
  <si>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</si>
  <si>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</si>
  <si>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MGC0146V</t>
  </si>
  <si>
    <t>https://www.trainocate.co.jp/reference/course_details.aspx?code=MGC0146V</t>
  </si>
  <si>
    <t>ITIL(R) 4 Foundation BOOT CAMP (試験バウチャー付)【PDU対象】</t>
  </si>
  <si>
    <t>6/3</t>
  </si>
  <si>
    <t>7/29</t>
  </si>
  <si>
    <t>9/2</t>
  </si>
  <si>
    <t>10/28</t>
  </si>
  <si>
    <t>12/2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</si>
</sst>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24" customHeight="1">
      <c r="A8" s="96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/>
      <c r="I8" s="91"/>
      <c r="J8" s="91"/>
      <c r="K8" s="91"/>
      <c r="L8" s="28" t="str">
        <f>HYPERLINK($R$3,$S$3)</f>
        <v>お問い合わせ下さい。</v>
      </c>
      <c r="M8" s="91"/>
      <c r="N8" s="91"/>
      <c r="O8" s="91"/>
      <c r="P8" s="97"/>
      <c r="R8" s="26" t="s">
        <v>34</v>
      </c>
      <c r="S8" s="26" t="s">
        <v>33</v>
      </c>
    </row>
    <row r="9" spans="1:19" ht="24" customHeight="1">
      <c r="A9" s="96"/>
      <c r="B9" s="28">
        <f>IF($S9&lt;&gt;"",HYPERLINK($R9,$S9),"")</f>
      </c>
      <c r="C9" s="88" t="s">
        <v>39</v>
      </c>
      <c r="D9" s="89" t="s">
        <v>40</v>
      </c>
      <c r="E9" s="89" t="s">
        <v>28</v>
      </c>
      <c r="F9" s="89" t="s">
        <v>29</v>
      </c>
      <c r="G9" s="95" t="s">
        <v>41</v>
      </c>
      <c r="H9" s="91"/>
      <c r="I9" s="91"/>
      <c r="J9" s="91"/>
      <c r="K9" s="91"/>
      <c r="L9" s="28" t="str">
        <f>HYPERLINK($R$4,$S$4)</f>
        <v>一社向け教育としてご要望に合わせて開催いたします。</v>
      </c>
      <c r="M9" s="91"/>
      <c r="N9" s="91"/>
      <c r="O9" s="91"/>
      <c r="P9" s="97"/>
      <c r="R9" s="26" t="s">
        <v>38</v>
      </c>
      <c r="S9" s="26" t="s">
        <v>37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36</v>
      </c>
      <c r="E10" s="89" t="s">
        <v>28</v>
      </c>
      <c r="F10" s="89" t="s">
        <v>29</v>
      </c>
      <c r="G10" s="90">
        <v>231000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40</v>
      </c>
      <c r="E11" s="89" t="s">
        <v>28</v>
      </c>
      <c r="F11" s="89" t="s">
        <v>29</v>
      </c>
      <c r="G11" s="95" t="s">
        <v>41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50</v>
      </c>
      <c r="D12" s="89" t="s">
        <v>36</v>
      </c>
      <c r="E12" s="89" t="s">
        <v>28</v>
      </c>
      <c r="F12" s="89" t="s">
        <v>29</v>
      </c>
      <c r="G12" s="90">
        <v>231000</v>
      </c>
      <c r="H12" s="91"/>
      <c r="I12" s="91"/>
      <c r="J12" s="91"/>
      <c r="K12" s="91"/>
      <c r="L12" s="28" t="str">
        <f>HYPERLINK($R$3,$S$3)</f>
        <v>お問い合わせ下さい。</v>
      </c>
      <c r="M12" s="91"/>
      <c r="N12" s="91"/>
      <c r="O12" s="91"/>
      <c r="P12" s="97"/>
      <c r="R12" s="26" t="s">
        <v>49</v>
      </c>
      <c r="S12" s="26" t="s">
        <v>48</v>
      </c>
    </row>
    <row r="13" spans="1:16" ht="15.75" customHeight="1">
      <c r="A13" s="68" t="s">
        <v>51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6"/>
      <c r="B14" s="28">
        <f>IF($S14&lt;&gt;"",HYPERLINK($R14,$S14),"")</f>
      </c>
      <c r="C14" s="88" t="s">
        <v>54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53</v>
      </c>
      <c r="S14" s="26" t="s">
        <v>52</v>
      </c>
    </row>
    <row r="15" spans="1:19" ht="24" customHeight="1">
      <c r="A15" s="96"/>
      <c r="B15" s="28">
        <f>IF($S15&lt;&gt;"",HYPERLINK($R15,$S15),"")</f>
      </c>
      <c r="C15" s="88" t="s">
        <v>57</v>
      </c>
      <c r="D15" s="89" t="s">
        <v>36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56</v>
      </c>
      <c r="S15" s="26" t="s">
        <v>55</v>
      </c>
    </row>
    <row r="16" spans="1:19" ht="24" customHeight="1">
      <c r="A16" s="96"/>
      <c r="B16" s="28">
        <f>IF($S16&lt;&gt;"",HYPERLINK($R16,$S16),"")</f>
      </c>
      <c r="C16" s="88" t="s">
        <v>60</v>
      </c>
      <c r="D16" s="89" t="s">
        <v>36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59</v>
      </c>
      <c r="S16" s="26" t="s">
        <v>58</v>
      </c>
    </row>
    <row r="17" spans="1:16" ht="15.75" customHeight="1">
      <c r="A17" s="68" t="s">
        <v>61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64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63</v>
      </c>
      <c r="S18" s="26" t="s">
        <v>62</v>
      </c>
    </row>
    <row r="19" spans="1:19" ht="24" customHeight="1">
      <c r="A19" s="96"/>
      <c r="B19" s="28">
        <f>IF($S19&lt;&gt;"",HYPERLINK($R19,$S19),"")</f>
      </c>
      <c r="C19" s="88" t="s">
        <v>67</v>
      </c>
      <c r="D19" s="89" t="s">
        <v>36</v>
      </c>
      <c r="E19" s="89" t="s">
        <v>28</v>
      </c>
      <c r="F19" s="89" t="s">
        <v>29</v>
      </c>
      <c r="G19" s="90">
        <v>231000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66</v>
      </c>
      <c r="S19" s="26" t="s">
        <v>65</v>
      </c>
    </row>
    <row r="20" spans="1:19" ht="24" customHeight="1">
      <c r="A20" s="96"/>
      <c r="B20" s="28">
        <f>IF($S20&lt;&gt;"",HYPERLINK($R20,$S20),"")</f>
      </c>
      <c r="C20" s="88" t="s">
        <v>70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69</v>
      </c>
      <c r="S20" s="26" t="s">
        <v>68</v>
      </c>
    </row>
    <row r="21" spans="1:16" ht="15.75" customHeight="1">
      <c r="A21" s="68" t="s">
        <v>71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6"/>
      <c r="B22" s="28">
        <f>IF($S22&lt;&gt;"",HYPERLINK($R22,$S22),"")</f>
      </c>
      <c r="C22" s="88" t="s">
        <v>74</v>
      </c>
      <c r="D22" s="89" t="s">
        <v>36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73</v>
      </c>
      <c r="S22" s="26" t="s">
        <v>72</v>
      </c>
    </row>
    <row r="23" spans="1:19" ht="24" customHeight="1">
      <c r="A23" s="96"/>
      <c r="B23" s="28">
        <f>IF($S23&lt;&gt;"",HYPERLINK($R23,$S23),"")</f>
      </c>
      <c r="C23" s="88" t="s">
        <v>77</v>
      </c>
      <c r="D23" s="89" t="s">
        <v>36</v>
      </c>
      <c r="E23" s="89" t="s">
        <v>28</v>
      </c>
      <c r="F23" s="89" t="s">
        <v>29</v>
      </c>
      <c r="G23" s="90">
        <v>255200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76</v>
      </c>
      <c r="S23" s="26" t="s">
        <v>75</v>
      </c>
    </row>
    <row r="24" spans="1:19" ht="24" customHeight="1">
      <c r="A24" s="96"/>
      <c r="B24" s="28">
        <f>IF($S24&lt;&gt;"",HYPERLINK($R24,$S24),"")</f>
      </c>
      <c r="C24" s="88" t="s">
        <v>80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/>
      <c r="K24" s="91"/>
      <c r="L24" s="28" t="str">
        <f>HYPERLINK($R$3,$S$3)</f>
        <v>お問い合わせ下さい。</v>
      </c>
      <c r="M24" s="91"/>
      <c r="N24" s="91"/>
      <c r="O24" s="91"/>
      <c r="P24" s="97"/>
      <c r="R24" s="26" t="s">
        <v>79</v>
      </c>
      <c r="S24" s="26" t="s">
        <v>78</v>
      </c>
    </row>
    <row r="25" spans="1:16" ht="15.75" customHeight="1">
      <c r="A25" s="68" t="s">
        <v>81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6"/>
      <c r="B26" s="28">
        <f>IF($S26&lt;&gt;"",HYPERLINK($R26,$S26),"")</f>
      </c>
      <c r="C26" s="88" t="s">
        <v>84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83</v>
      </c>
      <c r="S26" s="26" t="s">
        <v>82</v>
      </c>
    </row>
    <row r="27" spans="1:19" ht="24" customHeight="1">
      <c r="A27" s="96"/>
      <c r="B27" s="28">
        <f>IF($S27&lt;&gt;"",HYPERLINK($R27,$S27),"")</f>
      </c>
      <c r="C27" s="88" t="s">
        <v>87</v>
      </c>
      <c r="D27" s="89" t="s">
        <v>36</v>
      </c>
      <c r="E27" s="89" t="s">
        <v>28</v>
      </c>
      <c r="F27" s="89" t="s">
        <v>29</v>
      </c>
      <c r="G27" s="90">
        <v>278300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86</v>
      </c>
      <c r="S27" s="26" t="s">
        <v>85</v>
      </c>
    </row>
    <row r="28" spans="1:19" ht="24" customHeight="1">
      <c r="A28" s="96"/>
      <c r="B28" s="28">
        <f>IF($S28&lt;&gt;"",HYPERLINK($R28,$S28),"")</f>
      </c>
      <c r="C28" s="88" t="s">
        <v>90</v>
      </c>
      <c r="D28" s="89" t="s">
        <v>36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89</v>
      </c>
      <c r="S28" s="26" t="s">
        <v>88</v>
      </c>
    </row>
    <row r="29" spans="1:16" ht="15.75" customHeight="1">
      <c r="A29" s="48" t="s">
        <v>91</v>
      </c>
      <c r="B29" s="42"/>
      <c r="C29" s="43"/>
      <c r="D29" s="44"/>
      <c r="E29" s="44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5.75" customHeight="1">
      <c r="A30" s="68" t="s">
        <v>92</v>
      </c>
      <c r="B30" s="62"/>
      <c r="C30" s="63"/>
      <c r="D30" s="64"/>
      <c r="E30" s="64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7"/>
    </row>
    <row r="31" spans="1:19" ht="24" customHeight="1">
      <c r="A31" s="96"/>
      <c r="B31" s="28">
        <f>IF($S31&lt;&gt;"",HYPERLINK($R31,$S31),"")</f>
      </c>
      <c r="C31" s="88" t="s">
        <v>95</v>
      </c>
      <c r="D31" s="89" t="s">
        <v>97</v>
      </c>
      <c r="E31" s="89" t="s">
        <v>28</v>
      </c>
      <c r="F31" s="89" t="s">
        <v>96</v>
      </c>
      <c r="G31" s="90">
        <v>566500</v>
      </c>
      <c r="H31" s="91"/>
      <c r="I31" s="91"/>
      <c r="J31" s="91"/>
      <c r="K31" s="91" t="s">
        <v>101</v>
      </c>
      <c r="L31" s="91"/>
      <c r="M31" s="91" t="s">
        <v>102</v>
      </c>
      <c r="N31" s="91"/>
      <c r="O31" s="91"/>
      <c r="P31" s="97"/>
      <c r="R31" s="26" t="s">
        <v>94</v>
      </c>
      <c r="S31" s="26" t="s">
        <v>93</v>
      </c>
    </row>
    <row r="32" spans="1:19" ht="24" customHeight="1">
      <c r="A32" s="96"/>
      <c r="B32" s="28">
        <f>IF($S32&lt;&gt;"",HYPERLINK($R32,$S32),"")</f>
      </c>
      <c r="C32" s="88" t="s">
        <v>100</v>
      </c>
      <c r="D32" s="89" t="s">
        <v>97</v>
      </c>
      <c r="E32" s="89" t="s">
        <v>28</v>
      </c>
      <c r="F32" s="89" t="s">
        <v>96</v>
      </c>
      <c r="G32" s="90">
        <v>528000</v>
      </c>
      <c r="H32" s="91"/>
      <c r="I32" s="91"/>
      <c r="J32" s="91"/>
      <c r="K32" s="91" t="s">
        <v>101</v>
      </c>
      <c r="L32" s="91"/>
      <c r="M32" s="91" t="s">
        <v>102</v>
      </c>
      <c r="N32" s="91"/>
      <c r="O32" s="91"/>
      <c r="P32" s="97"/>
      <c r="R32" s="26" t="s">
        <v>99</v>
      </c>
      <c r="S32" s="26" t="s">
        <v>98</v>
      </c>
    </row>
    <row r="33" spans="1:19" ht="24" customHeight="1">
      <c r="A33" s="96"/>
      <c r="B33" s="28">
        <f>IF($S33&lt;&gt;"",HYPERLINK($R33,$S33),"")</f>
      </c>
      <c r="C33" s="88" t="s">
        <v>105</v>
      </c>
      <c r="D33" s="89" t="s">
        <v>30</v>
      </c>
      <c r="E33" s="89" t="s">
        <v>28</v>
      </c>
      <c r="F33" s="89" t="s">
        <v>96</v>
      </c>
      <c r="G33" s="90">
        <v>330000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104</v>
      </c>
      <c r="S33" s="26" t="s">
        <v>103</v>
      </c>
    </row>
    <row r="34" spans="1:16" ht="15.75" customHeight="1">
      <c r="A34" s="68" t="s">
        <v>106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24" customHeight="1">
      <c r="A35" s="96"/>
      <c r="B35" s="28">
        <f>IF($S35&lt;&gt;"",HYPERLINK($R35,$S35),"")</f>
      </c>
      <c r="C35" s="88" t="s">
        <v>109</v>
      </c>
      <c r="D35" s="89" t="s">
        <v>97</v>
      </c>
      <c r="E35" s="89" t="s">
        <v>28</v>
      </c>
      <c r="F35" s="89" t="s">
        <v>96</v>
      </c>
      <c r="G35" s="90">
        <v>632500</v>
      </c>
      <c r="H35" s="91"/>
      <c r="I35" s="91"/>
      <c r="J35" s="91"/>
      <c r="K35" s="91"/>
      <c r="L35" s="91" t="s">
        <v>113</v>
      </c>
      <c r="M35" s="91"/>
      <c r="N35" s="91" t="s">
        <v>114</v>
      </c>
      <c r="O35" s="91"/>
      <c r="P35" s="97"/>
      <c r="R35" s="26" t="s">
        <v>108</v>
      </c>
      <c r="S35" s="26" t="s">
        <v>107</v>
      </c>
    </row>
    <row r="36" spans="1:19" ht="24" customHeight="1">
      <c r="A36" s="96"/>
      <c r="B36" s="28">
        <f>IF($S36&lt;&gt;"",HYPERLINK($R36,$S36),"")</f>
      </c>
      <c r="C36" s="88" t="s">
        <v>112</v>
      </c>
      <c r="D36" s="89" t="s">
        <v>97</v>
      </c>
      <c r="E36" s="89" t="s">
        <v>28</v>
      </c>
      <c r="F36" s="89" t="s">
        <v>96</v>
      </c>
      <c r="G36" s="90">
        <v>580800</v>
      </c>
      <c r="H36" s="91"/>
      <c r="I36" s="91"/>
      <c r="J36" s="91"/>
      <c r="K36" s="91"/>
      <c r="L36" s="91" t="s">
        <v>113</v>
      </c>
      <c r="M36" s="91"/>
      <c r="N36" s="91" t="s">
        <v>114</v>
      </c>
      <c r="O36" s="91"/>
      <c r="P36" s="97"/>
      <c r="R36" s="26" t="s">
        <v>111</v>
      </c>
      <c r="S36" s="26" t="s">
        <v>110</v>
      </c>
    </row>
    <row r="37" spans="1:19" ht="24" customHeight="1">
      <c r="A37" s="96"/>
      <c r="B37" s="28">
        <f>IF($S37&lt;&gt;"",HYPERLINK($R37,$S37),"")</f>
      </c>
      <c r="C37" s="88" t="s">
        <v>117</v>
      </c>
      <c r="D37" s="89" t="s">
        <v>30</v>
      </c>
      <c r="E37" s="89" t="s">
        <v>28</v>
      </c>
      <c r="F37" s="89" t="s">
        <v>96</v>
      </c>
      <c r="G37" s="90">
        <v>363000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116</v>
      </c>
      <c r="S37" s="26" t="s">
        <v>115</v>
      </c>
    </row>
    <row r="38" spans="1:19" ht="24" customHeight="1">
      <c r="A38" s="96"/>
      <c r="B38" s="28">
        <f>IF($S38&lt;&gt;"",HYPERLINK($R38,$S38),"")</f>
      </c>
      <c r="C38" s="88" t="s">
        <v>120</v>
      </c>
      <c r="D38" s="89" t="s">
        <v>97</v>
      </c>
      <c r="E38" s="89" t="s">
        <v>28</v>
      </c>
      <c r="F38" s="89" t="s">
        <v>96</v>
      </c>
      <c r="G38" s="90">
        <v>619300</v>
      </c>
      <c r="H38" s="91"/>
      <c r="I38" s="91"/>
      <c r="J38" s="91"/>
      <c r="K38" s="91"/>
      <c r="L38" s="91"/>
      <c r="M38" s="91" t="s">
        <v>102</v>
      </c>
      <c r="N38" s="91"/>
      <c r="O38" s="91"/>
      <c r="P38" s="97"/>
      <c r="R38" s="26" t="s">
        <v>119</v>
      </c>
      <c r="S38" s="26" t="s">
        <v>118</v>
      </c>
    </row>
    <row r="39" spans="1:19" ht="24" customHeight="1">
      <c r="A39" s="96"/>
      <c r="B39" s="28">
        <f>IF($S39&lt;&gt;"",HYPERLINK($R39,$S39),"")</f>
      </c>
      <c r="C39" s="88" t="s">
        <v>123</v>
      </c>
      <c r="D39" s="89" t="s">
        <v>97</v>
      </c>
      <c r="E39" s="89" t="s">
        <v>28</v>
      </c>
      <c r="F39" s="89" t="s">
        <v>96</v>
      </c>
      <c r="G39" s="90">
        <v>580800</v>
      </c>
      <c r="H39" s="91"/>
      <c r="I39" s="91"/>
      <c r="J39" s="91"/>
      <c r="K39" s="91"/>
      <c r="L39" s="91"/>
      <c r="M39" s="91" t="s">
        <v>102</v>
      </c>
      <c r="N39" s="91"/>
      <c r="O39" s="91"/>
      <c r="P39" s="97"/>
      <c r="R39" s="26" t="s">
        <v>122</v>
      </c>
      <c r="S39" s="26" t="s">
        <v>121</v>
      </c>
    </row>
    <row r="40" spans="1:19" ht="24" customHeight="1">
      <c r="A40" s="96"/>
      <c r="B40" s="28">
        <f>IF($S40&lt;&gt;"",HYPERLINK($R40,$S40),"")</f>
      </c>
      <c r="C40" s="88" t="s">
        <v>126</v>
      </c>
      <c r="D40" s="89" t="s">
        <v>30</v>
      </c>
      <c r="E40" s="89" t="s">
        <v>28</v>
      </c>
      <c r="F40" s="89" t="s">
        <v>96</v>
      </c>
      <c r="G40" s="90">
        <v>396000</v>
      </c>
      <c r="H40" s="91"/>
      <c r="I40" s="91"/>
      <c r="J40" s="91"/>
      <c r="K40" s="91"/>
      <c r="L40" s="91"/>
      <c r="M40" s="91" t="s">
        <v>102</v>
      </c>
      <c r="N40" s="91"/>
      <c r="O40" s="91"/>
      <c r="P40" s="97"/>
      <c r="R40" s="26" t="s">
        <v>125</v>
      </c>
      <c r="S40" s="26" t="s">
        <v>124</v>
      </c>
    </row>
    <row r="41" spans="1:19" ht="24" customHeight="1">
      <c r="A41" s="96"/>
      <c r="B41" s="28">
        <f>IF($S41&lt;&gt;"",HYPERLINK($R41,$S41),"")</f>
      </c>
      <c r="C41" s="88" t="s">
        <v>129</v>
      </c>
      <c r="D41" s="89" t="s">
        <v>30</v>
      </c>
      <c r="E41" s="89" t="s">
        <v>28</v>
      </c>
      <c r="F41" s="89" t="s">
        <v>29</v>
      </c>
      <c r="G41" s="90">
        <v>478500</v>
      </c>
      <c r="H41" s="91" t="s">
        <v>133</v>
      </c>
      <c r="I41" s="91"/>
      <c r="J41" s="91"/>
      <c r="K41" s="91"/>
      <c r="L41" s="91" t="s">
        <v>134</v>
      </c>
      <c r="M41" s="91"/>
      <c r="N41" s="91" t="s">
        <v>135</v>
      </c>
      <c r="O41" s="91" t="s">
        <v>136</v>
      </c>
      <c r="P41" s="97"/>
      <c r="R41" s="26" t="s">
        <v>128</v>
      </c>
      <c r="S41" s="26" t="s">
        <v>127</v>
      </c>
    </row>
    <row r="42" spans="1:19" ht="24" customHeight="1">
      <c r="A42" s="96"/>
      <c r="B42" s="28">
        <f>IF($S42&lt;&gt;"",HYPERLINK($R42,$S42),"")</f>
      </c>
      <c r="C42" s="88" t="s">
        <v>132</v>
      </c>
      <c r="D42" s="89" t="s">
        <v>30</v>
      </c>
      <c r="E42" s="89" t="s">
        <v>28</v>
      </c>
      <c r="F42" s="89" t="s">
        <v>29</v>
      </c>
      <c r="G42" s="90">
        <v>440000</v>
      </c>
      <c r="H42" s="91" t="s">
        <v>133</v>
      </c>
      <c r="I42" s="91"/>
      <c r="J42" s="91"/>
      <c r="K42" s="91"/>
      <c r="L42" s="91" t="s">
        <v>134</v>
      </c>
      <c r="M42" s="91"/>
      <c r="N42" s="91" t="s">
        <v>135</v>
      </c>
      <c r="O42" s="91" t="s">
        <v>136</v>
      </c>
      <c r="P42" s="97"/>
      <c r="R42" s="26" t="s">
        <v>131</v>
      </c>
      <c r="S42" s="26" t="s">
        <v>130</v>
      </c>
    </row>
    <row r="43" spans="1:19" ht="24" customHeight="1">
      <c r="A43" s="96"/>
      <c r="B43" s="28">
        <f>IF($S43&lt;&gt;"",HYPERLINK($R43,$S43),"")</f>
      </c>
      <c r="C43" s="88" t="s">
        <v>139</v>
      </c>
      <c r="D43" s="89" t="s">
        <v>36</v>
      </c>
      <c r="E43" s="89" t="s">
        <v>28</v>
      </c>
      <c r="F43" s="89" t="s">
        <v>140</v>
      </c>
      <c r="G43" s="90">
        <v>264000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138</v>
      </c>
      <c r="S43" s="26" t="s">
        <v>137</v>
      </c>
    </row>
    <row r="44" spans="1:19" ht="24" customHeight="1">
      <c r="A44" s="96"/>
      <c r="B44" s="28">
        <f>IF($S44&lt;&gt;"",HYPERLINK($R44,$S44),"")</f>
      </c>
      <c r="C44" s="88" t="s">
        <v>143</v>
      </c>
      <c r="D44" s="89" t="s">
        <v>30</v>
      </c>
      <c r="E44" s="89" t="s">
        <v>28</v>
      </c>
      <c r="F44" s="89" t="s">
        <v>140</v>
      </c>
      <c r="G44" s="90">
        <v>396000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142</v>
      </c>
      <c r="S44" s="26" t="s">
        <v>141</v>
      </c>
    </row>
    <row r="45" spans="1:16" ht="15.75" customHeight="1">
      <c r="A45" s="68" t="s">
        <v>144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147</v>
      </c>
      <c r="D46" s="89" t="s">
        <v>148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146</v>
      </c>
      <c r="S46" s="26" t="s">
        <v>145</v>
      </c>
    </row>
    <row r="47" spans="1:19" ht="24" customHeight="1">
      <c r="A47" s="96"/>
      <c r="B47" s="28">
        <f>IF($S47&lt;&gt;"",HYPERLINK($R47,$S47),"")</f>
      </c>
      <c r="C47" s="88" t="s">
        <v>151</v>
      </c>
      <c r="D47" s="89" t="s">
        <v>148</v>
      </c>
      <c r="E47" s="89" t="s">
        <v>28</v>
      </c>
      <c r="F47" s="89" t="s">
        <v>29</v>
      </c>
      <c r="G47" s="90">
        <v>165000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150</v>
      </c>
      <c r="S47" s="26" t="s">
        <v>149</v>
      </c>
    </row>
    <row r="48" spans="1:19" ht="24" customHeight="1">
      <c r="A48" s="96"/>
      <c r="B48" s="28">
        <f>IF($S48&lt;&gt;"",HYPERLINK($R48,$S48),"")</f>
      </c>
      <c r="C48" s="88" t="s">
        <v>154</v>
      </c>
      <c r="D48" s="89" t="s">
        <v>148</v>
      </c>
      <c r="E48" s="89" t="s">
        <v>28</v>
      </c>
      <c r="F48" s="89" t="s">
        <v>29</v>
      </c>
      <c r="G48" s="90">
        <v>165000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153</v>
      </c>
      <c r="S48" s="26" t="s">
        <v>152</v>
      </c>
    </row>
    <row r="49" spans="1:19" ht="24" customHeight="1">
      <c r="A49" s="96"/>
      <c r="B49" s="28">
        <f>IF($S49&lt;&gt;"",HYPERLINK($R49,$S49),"")</f>
      </c>
      <c r="C49" s="88" t="s">
        <v>157</v>
      </c>
      <c r="D49" s="89" t="s">
        <v>148</v>
      </c>
      <c r="E49" s="89" t="s">
        <v>28</v>
      </c>
      <c r="F49" s="89" t="s">
        <v>29</v>
      </c>
      <c r="G49" s="90">
        <v>165000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156</v>
      </c>
      <c r="S49" s="26" t="s">
        <v>155</v>
      </c>
    </row>
    <row r="50" spans="1:19" ht="24" customHeight="1">
      <c r="A50" s="96"/>
      <c r="B50" s="28">
        <f>IF($S50&lt;&gt;"",HYPERLINK($R50,$S50),"")</f>
      </c>
      <c r="C50" s="88" t="s">
        <v>160</v>
      </c>
      <c r="D50" s="89" t="s">
        <v>148</v>
      </c>
      <c r="E50" s="89" t="s">
        <v>28</v>
      </c>
      <c r="F50" s="89" t="s">
        <v>29</v>
      </c>
      <c r="G50" s="90">
        <v>165000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159</v>
      </c>
      <c r="S50" s="26" t="s">
        <v>158</v>
      </c>
    </row>
    <row r="51" spans="1:19" ht="36" customHeight="1">
      <c r="A51" s="96"/>
      <c r="B51" s="28">
        <f>IF($S51&lt;&gt;"",HYPERLINK($R51,$S51),"")</f>
      </c>
      <c r="C51" s="88" t="s">
        <v>163</v>
      </c>
      <c r="D51" s="89" t="s">
        <v>30</v>
      </c>
      <c r="E51" s="89" t="s">
        <v>28</v>
      </c>
      <c r="F51" s="89" t="s">
        <v>140</v>
      </c>
      <c r="G51" s="90">
        <v>572000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162</v>
      </c>
      <c r="S51" s="26" t="s">
        <v>161</v>
      </c>
    </row>
    <row r="52" spans="1:19" ht="24" customHeight="1">
      <c r="A52" s="96"/>
      <c r="B52" s="28">
        <f>IF($S52&lt;&gt;"",HYPERLINK($R52,$S52),"")</f>
      </c>
      <c r="C52" s="88" t="s">
        <v>166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165</v>
      </c>
      <c r="S52" s="26" t="s">
        <v>164</v>
      </c>
    </row>
    <row r="53" spans="1:19" ht="24" customHeight="1">
      <c r="A53" s="96"/>
      <c r="B53" s="28">
        <f>IF($S53&lt;&gt;"",HYPERLINK($R53,$S53),"")</f>
      </c>
      <c r="C53" s="88" t="s">
        <v>109</v>
      </c>
      <c r="D53" s="89" t="s">
        <v>97</v>
      </c>
      <c r="E53" s="89" t="s">
        <v>28</v>
      </c>
      <c r="F53" s="89" t="s">
        <v>96</v>
      </c>
      <c r="G53" s="90">
        <v>632500</v>
      </c>
      <c r="H53" s="91"/>
      <c r="I53" s="91"/>
      <c r="J53" s="91"/>
      <c r="K53" s="91"/>
      <c r="L53" s="91" t="s">
        <v>113</v>
      </c>
      <c r="M53" s="91"/>
      <c r="N53" s="91" t="s">
        <v>114</v>
      </c>
      <c r="O53" s="91"/>
      <c r="P53" s="97"/>
      <c r="R53" s="26" t="s">
        <v>108</v>
      </c>
      <c r="S53" s="26" t="s">
        <v>107</v>
      </c>
    </row>
    <row r="54" spans="1:19" ht="24" customHeight="1">
      <c r="A54" s="96"/>
      <c r="B54" s="28">
        <f>IF($S54&lt;&gt;"",HYPERLINK($R54,$S54),"")</f>
      </c>
      <c r="C54" s="88" t="s">
        <v>169</v>
      </c>
      <c r="D54" s="89" t="s">
        <v>30</v>
      </c>
      <c r="E54" s="89" t="s">
        <v>28</v>
      </c>
      <c r="F54" s="89" t="s">
        <v>29</v>
      </c>
      <c r="G54" s="90">
        <v>462000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168</v>
      </c>
      <c r="S54" s="26" t="s">
        <v>167</v>
      </c>
    </row>
    <row r="55" spans="1:19" ht="24" customHeight="1">
      <c r="A55" s="96"/>
      <c r="B55" s="28">
        <f>IF($S55&lt;&gt;"",HYPERLINK($R55,$S55),"")</f>
      </c>
      <c r="C55" s="88" t="s">
        <v>123</v>
      </c>
      <c r="D55" s="89" t="s">
        <v>97</v>
      </c>
      <c r="E55" s="89" t="s">
        <v>28</v>
      </c>
      <c r="F55" s="89" t="s">
        <v>96</v>
      </c>
      <c r="G55" s="90">
        <v>580800</v>
      </c>
      <c r="H55" s="91"/>
      <c r="I55" s="91"/>
      <c r="J55" s="91"/>
      <c r="K55" s="91"/>
      <c r="L55" s="91"/>
      <c r="M55" s="91" t="s">
        <v>102</v>
      </c>
      <c r="N55" s="91"/>
      <c r="O55" s="91"/>
      <c r="P55" s="97"/>
      <c r="R55" s="26" t="s">
        <v>122</v>
      </c>
      <c r="S55" s="26" t="s">
        <v>121</v>
      </c>
    </row>
    <row r="56" spans="1:19" ht="24" customHeight="1">
      <c r="A56" s="96"/>
      <c r="B56" s="28">
        <f>IF($S56&lt;&gt;"",HYPERLINK($R56,$S56),"")</f>
      </c>
      <c r="C56" s="88" t="s">
        <v>172</v>
      </c>
      <c r="D56" s="89" t="s">
        <v>36</v>
      </c>
      <c r="E56" s="89" t="s">
        <v>28</v>
      </c>
      <c r="F56" s="89" t="s">
        <v>140</v>
      </c>
      <c r="G56" s="90">
        <v>231000</v>
      </c>
      <c r="H56" s="91"/>
      <c r="I56" s="91"/>
      <c r="J56" s="91"/>
      <c r="K56" s="91"/>
      <c r="L56" s="28" t="str">
        <f>HYPERLINK($R$3,$S$3)</f>
        <v>お問い合わせ下さい。</v>
      </c>
      <c r="M56" s="91"/>
      <c r="N56" s="91"/>
      <c r="O56" s="91"/>
      <c r="P56" s="97"/>
      <c r="R56" s="26" t="s">
        <v>171</v>
      </c>
      <c r="S56" s="26" t="s">
        <v>170</v>
      </c>
    </row>
    <row r="57" spans="1:19" ht="24" customHeight="1">
      <c r="A57" s="96"/>
      <c r="B57" s="28">
        <f>IF($S57&lt;&gt;"",HYPERLINK($R57,$S57),"")</f>
      </c>
      <c r="C57" s="88" t="s">
        <v>139</v>
      </c>
      <c r="D57" s="89" t="s">
        <v>36</v>
      </c>
      <c r="E57" s="89" t="s">
        <v>28</v>
      </c>
      <c r="F57" s="89" t="s">
        <v>140</v>
      </c>
      <c r="G57" s="90">
        <v>264000</v>
      </c>
      <c r="H57" s="91"/>
      <c r="I57" s="91"/>
      <c r="J57" s="91"/>
      <c r="K57" s="91"/>
      <c r="L57" s="28" t="str">
        <f>HYPERLINK($R$3,$S$3)</f>
        <v>お問い合わせ下さい。</v>
      </c>
      <c r="M57" s="91"/>
      <c r="N57" s="91"/>
      <c r="O57" s="91"/>
      <c r="P57" s="97"/>
      <c r="R57" s="26" t="s">
        <v>138</v>
      </c>
      <c r="S57" s="26" t="s">
        <v>137</v>
      </c>
    </row>
    <row r="58" spans="1:19" ht="24" customHeight="1">
      <c r="A58" s="96"/>
      <c r="B58" s="28">
        <f>IF($S58&lt;&gt;"",HYPERLINK($R58,$S58),"")</f>
      </c>
      <c r="C58" s="88" t="s">
        <v>175</v>
      </c>
      <c r="D58" s="89" t="s">
        <v>30</v>
      </c>
      <c r="E58" s="89" t="s">
        <v>28</v>
      </c>
      <c r="F58" s="89" t="s">
        <v>29</v>
      </c>
      <c r="G58" s="90">
        <v>495000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174</v>
      </c>
      <c r="S58" s="26" t="s">
        <v>173</v>
      </c>
    </row>
    <row r="59" spans="1:16" ht="15.75" customHeight="1">
      <c r="A59" s="68" t="s">
        <v>176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6"/>
      <c r="B60" s="28">
        <f>IF($S60&lt;&gt;"",HYPERLINK($R60,$S60),"")</f>
      </c>
      <c r="C60" s="88" t="s">
        <v>179</v>
      </c>
      <c r="D60" s="89" t="s">
        <v>30</v>
      </c>
      <c r="E60" s="89" t="s">
        <v>28</v>
      </c>
      <c r="F60" s="89" t="s">
        <v>29</v>
      </c>
      <c r="G60" s="90">
        <v>418000</v>
      </c>
      <c r="H60" s="91"/>
      <c r="I60" s="91"/>
      <c r="J60" s="91"/>
      <c r="K60" s="91"/>
      <c r="L60" s="28" t="str">
        <f>HYPERLINK($R$3,$S$3)</f>
        <v>お問い合わせ下さい。</v>
      </c>
      <c r="M60" s="91"/>
      <c r="N60" s="91"/>
      <c r="O60" s="91"/>
      <c r="P60" s="97"/>
      <c r="R60" s="26" t="s">
        <v>178</v>
      </c>
      <c r="S60" s="26" t="s">
        <v>177</v>
      </c>
    </row>
    <row r="61" spans="1:16" ht="15.75" customHeight="1">
      <c r="A61" s="68" t="s">
        <v>180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183</v>
      </c>
      <c r="D62" s="89" t="s">
        <v>30</v>
      </c>
      <c r="E62" s="89" t="s">
        <v>28</v>
      </c>
      <c r="F62" s="89" t="s">
        <v>140</v>
      </c>
      <c r="G62" s="90">
        <v>660000</v>
      </c>
      <c r="H62" s="91"/>
      <c r="I62" s="91"/>
      <c r="J62" s="91"/>
      <c r="K62" s="91"/>
      <c r="L62" s="28" t="str">
        <f>HYPERLINK($R$3,$S$3)</f>
        <v>お問い合わせ下さい。</v>
      </c>
      <c r="M62" s="91"/>
      <c r="N62" s="91"/>
      <c r="O62" s="91"/>
      <c r="P62" s="97"/>
      <c r="R62" s="26" t="s">
        <v>182</v>
      </c>
      <c r="S62" s="26" t="s">
        <v>181</v>
      </c>
    </row>
    <row r="63" spans="1:19" ht="24" customHeight="1">
      <c r="A63" s="96"/>
      <c r="B63" s="28">
        <f>IF($S63&lt;&gt;"",HYPERLINK($R63,$S63),"")</f>
      </c>
      <c r="C63" s="88" t="s">
        <v>186</v>
      </c>
      <c r="D63" s="89" t="s">
        <v>30</v>
      </c>
      <c r="E63" s="89" t="s">
        <v>28</v>
      </c>
      <c r="F63" s="89" t="s">
        <v>140</v>
      </c>
      <c r="G63" s="90">
        <v>660000</v>
      </c>
      <c r="H63" s="91"/>
      <c r="I63" s="91"/>
      <c r="J63" s="91"/>
      <c r="K63" s="91"/>
      <c r="L63" s="28" t="str">
        <f>HYPERLINK($R$3,$S$3)</f>
        <v>お問い合わせ下さい。</v>
      </c>
      <c r="M63" s="91"/>
      <c r="N63" s="91"/>
      <c r="O63" s="91"/>
      <c r="P63" s="97"/>
      <c r="R63" s="26" t="s">
        <v>185</v>
      </c>
      <c r="S63" s="26" t="s">
        <v>184</v>
      </c>
    </row>
    <row r="64" spans="1:19" ht="24" customHeight="1">
      <c r="A64" s="96"/>
      <c r="B64" s="28">
        <f>IF($S64&lt;&gt;"",HYPERLINK($R64,$S64),"")</f>
      </c>
      <c r="C64" s="88" t="s">
        <v>189</v>
      </c>
      <c r="D64" s="89" t="s">
        <v>30</v>
      </c>
      <c r="E64" s="89" t="s">
        <v>28</v>
      </c>
      <c r="F64" s="89" t="s">
        <v>140</v>
      </c>
      <c r="G64" s="90">
        <v>660000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188</v>
      </c>
      <c r="S64" s="26" t="s">
        <v>187</v>
      </c>
    </row>
    <row r="65" spans="1:19" ht="24" customHeight="1">
      <c r="A65" s="96"/>
      <c r="B65" s="28">
        <f>IF($S65&lt;&gt;"",HYPERLINK($R65,$S65),"")</f>
      </c>
      <c r="C65" s="88" t="s">
        <v>192</v>
      </c>
      <c r="D65" s="89" t="s">
        <v>30</v>
      </c>
      <c r="E65" s="89" t="s">
        <v>28</v>
      </c>
      <c r="F65" s="89" t="s">
        <v>140</v>
      </c>
      <c r="G65" s="90">
        <v>660000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191</v>
      </c>
      <c r="S65" s="26" t="s">
        <v>190</v>
      </c>
    </row>
    <row r="66" spans="1:19" ht="24" customHeight="1">
      <c r="A66" s="96"/>
      <c r="B66" s="28">
        <f>IF($S66&lt;&gt;"",HYPERLINK($R66,$S66),"")</f>
      </c>
      <c r="C66" s="88" t="s">
        <v>195</v>
      </c>
      <c r="D66" s="89" t="s">
        <v>36</v>
      </c>
      <c r="E66" s="89" t="s">
        <v>28</v>
      </c>
      <c r="F66" s="89" t="s">
        <v>96</v>
      </c>
      <c r="G66" s="90">
        <v>297000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194</v>
      </c>
      <c r="S66" s="26" t="s">
        <v>193</v>
      </c>
    </row>
    <row r="67" spans="1:16" ht="15.75" customHeight="1">
      <c r="A67" s="68" t="s">
        <v>196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24" customHeight="1">
      <c r="A68" s="96"/>
      <c r="B68" s="28">
        <f>IF($S68&lt;&gt;"",HYPERLINK($R68,$S68),"")</f>
      </c>
      <c r="C68" s="88" t="s">
        <v>199</v>
      </c>
      <c r="D68" s="89" t="s">
        <v>30</v>
      </c>
      <c r="E68" s="89" t="s">
        <v>28</v>
      </c>
      <c r="F68" s="89" t="s">
        <v>140</v>
      </c>
      <c r="G68" s="90">
        <v>363000</v>
      </c>
      <c r="H68" s="91"/>
      <c r="I68" s="91"/>
      <c r="J68" s="91"/>
      <c r="K68" s="91"/>
      <c r="L68" s="28" t="str">
        <f>HYPERLINK($R$3,$S$3)</f>
        <v>お問い合わせ下さい。</v>
      </c>
      <c r="M68" s="91"/>
      <c r="N68" s="91"/>
      <c r="O68" s="91"/>
      <c r="P68" s="97"/>
      <c r="R68" s="26" t="s">
        <v>198</v>
      </c>
      <c r="S68" s="26" t="s">
        <v>197</v>
      </c>
    </row>
    <row r="69" spans="1:16" ht="15.75" customHeight="1">
      <c r="A69" s="68" t="s">
        <v>200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6"/>
      <c r="B70" s="28">
        <f>IF($S70&lt;&gt;"",HYPERLINK($R70,$S70),"")</f>
      </c>
      <c r="C70" s="88" t="s">
        <v>203</v>
      </c>
      <c r="D70" s="89" t="s">
        <v>30</v>
      </c>
      <c r="E70" s="89" t="s">
        <v>28</v>
      </c>
      <c r="F70" s="89" t="s">
        <v>140</v>
      </c>
      <c r="G70" s="90">
        <v>418000</v>
      </c>
      <c r="H70" s="91"/>
      <c r="I70" s="91"/>
      <c r="J70" s="91"/>
      <c r="K70" s="91"/>
      <c r="L70" s="28" t="str">
        <f>HYPERLINK($R$3,$S$3)</f>
        <v>お問い合わせ下さい。</v>
      </c>
      <c r="M70" s="91"/>
      <c r="N70" s="91"/>
      <c r="O70" s="91"/>
      <c r="P70" s="97"/>
      <c r="R70" s="26" t="s">
        <v>202</v>
      </c>
      <c r="S70" s="26" t="s">
        <v>201</v>
      </c>
    </row>
    <row r="71" spans="1:19" ht="24" customHeight="1">
      <c r="A71" s="96"/>
      <c r="B71" s="28">
        <f>IF($S71&lt;&gt;"",HYPERLINK($R71,$S71),"")</f>
      </c>
      <c r="C71" s="88" t="s">
        <v>172</v>
      </c>
      <c r="D71" s="89" t="s">
        <v>36</v>
      </c>
      <c r="E71" s="89" t="s">
        <v>28</v>
      </c>
      <c r="F71" s="89" t="s">
        <v>140</v>
      </c>
      <c r="G71" s="90">
        <v>231000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171</v>
      </c>
      <c r="S71" s="26" t="s">
        <v>170</v>
      </c>
    </row>
    <row r="72" spans="1:19" ht="24" customHeight="1">
      <c r="A72" s="96"/>
      <c r="B72" s="28">
        <f>IF($S72&lt;&gt;"",HYPERLINK($R72,$S72),"")</f>
      </c>
      <c r="C72" s="88" t="s">
        <v>139</v>
      </c>
      <c r="D72" s="89" t="s">
        <v>36</v>
      </c>
      <c r="E72" s="89" t="s">
        <v>28</v>
      </c>
      <c r="F72" s="89" t="s">
        <v>140</v>
      </c>
      <c r="G72" s="90">
        <v>264000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138</v>
      </c>
      <c r="S72" s="26" t="s">
        <v>137</v>
      </c>
    </row>
    <row r="73" spans="1:16" ht="15.75" customHeight="1">
      <c r="A73" s="68" t="s">
        <v>204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6"/>
      <c r="B74" s="28">
        <f>IF($S74&lt;&gt;"",HYPERLINK($R74,$S74),"")</f>
      </c>
      <c r="C74" s="88" t="s">
        <v>203</v>
      </c>
      <c r="D74" s="89" t="s">
        <v>30</v>
      </c>
      <c r="E74" s="89" t="s">
        <v>28</v>
      </c>
      <c r="F74" s="89" t="s">
        <v>140</v>
      </c>
      <c r="G74" s="90">
        <v>418000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202</v>
      </c>
      <c r="S74" s="26" t="s">
        <v>201</v>
      </c>
    </row>
    <row r="75" spans="1:19" ht="24" customHeight="1">
      <c r="A75" s="96"/>
      <c r="B75" s="28">
        <f>IF($S75&lt;&gt;"",HYPERLINK($R75,$S75),"")</f>
      </c>
      <c r="C75" s="88" t="s">
        <v>172</v>
      </c>
      <c r="D75" s="89" t="s">
        <v>36</v>
      </c>
      <c r="E75" s="89" t="s">
        <v>28</v>
      </c>
      <c r="F75" s="89" t="s">
        <v>140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171</v>
      </c>
      <c r="S75" s="26" t="s">
        <v>170</v>
      </c>
    </row>
    <row r="76" spans="1:19" ht="24" customHeight="1">
      <c r="A76" s="96"/>
      <c r="B76" s="28">
        <f>IF($S76&lt;&gt;"",HYPERLINK($R76,$S76),"")</f>
      </c>
      <c r="C76" s="88" t="s">
        <v>139</v>
      </c>
      <c r="D76" s="89" t="s">
        <v>36</v>
      </c>
      <c r="E76" s="89" t="s">
        <v>28</v>
      </c>
      <c r="F76" s="89" t="s">
        <v>140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138</v>
      </c>
      <c r="S76" s="26" t="s">
        <v>137</v>
      </c>
    </row>
    <row r="77" spans="1:19" ht="24" customHeight="1">
      <c r="A77" s="96"/>
      <c r="B77" s="28">
        <f>IF($S77&lt;&gt;"",HYPERLINK($R77,$S77),"")</f>
      </c>
      <c r="C77" s="88" t="s">
        <v>195</v>
      </c>
      <c r="D77" s="89" t="s">
        <v>36</v>
      </c>
      <c r="E77" s="89" t="s">
        <v>28</v>
      </c>
      <c r="F77" s="89" t="s">
        <v>96</v>
      </c>
      <c r="G77" s="90">
        <v>297000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194</v>
      </c>
      <c r="S77" s="26" t="s">
        <v>193</v>
      </c>
    </row>
    <row r="78" spans="1:16" ht="15.75" customHeight="1">
      <c r="A78" s="48" t="s">
        <v>205</v>
      </c>
      <c r="B78" s="42"/>
      <c r="C78" s="43"/>
      <c r="D78" s="44"/>
      <c r="E78" s="44"/>
      <c r="F78" s="44"/>
      <c r="G78" s="45"/>
      <c r="H78" s="46"/>
      <c r="I78" s="46"/>
      <c r="J78" s="46"/>
      <c r="K78" s="46"/>
      <c r="L78" s="46"/>
      <c r="M78" s="46"/>
      <c r="N78" s="46"/>
      <c r="O78" s="46"/>
      <c r="P78" s="47"/>
    </row>
    <row r="79" spans="1:16" ht="15.75" customHeight="1">
      <c r="A79" s="68" t="s">
        <v>206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6"/>
      <c r="B80" s="28">
        <f>IF($S80&lt;&gt;"",HYPERLINK($R80,$S80),"")</f>
      </c>
      <c r="C80" s="88" t="s">
        <v>209</v>
      </c>
      <c r="D80" s="89" t="s">
        <v>36</v>
      </c>
      <c r="E80" s="89" t="s">
        <v>28</v>
      </c>
      <c r="F80" s="89" t="s">
        <v>96</v>
      </c>
      <c r="G80" s="90">
        <v>360800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208</v>
      </c>
      <c r="S80" s="26" t="s">
        <v>207</v>
      </c>
    </row>
    <row r="81" spans="1:19" ht="24" customHeight="1">
      <c r="A81" s="96"/>
      <c r="B81" s="28">
        <f>IF($S81&lt;&gt;"",HYPERLINK($R81,$S81),"")</f>
      </c>
      <c r="C81" s="88" t="s">
        <v>212</v>
      </c>
      <c r="D81" s="89" t="s">
        <v>36</v>
      </c>
      <c r="E81" s="89" t="s">
        <v>28</v>
      </c>
      <c r="F81" s="89" t="s">
        <v>213</v>
      </c>
      <c r="G81" s="90">
        <v>360800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211</v>
      </c>
      <c r="S81" s="26" t="s">
        <v>210</v>
      </c>
    </row>
    <row r="82" spans="1:16" ht="15.75" customHeight="1">
      <c r="A82" s="68" t="s">
        <v>214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6"/>
      <c r="B83" s="28">
        <f>IF($S83&lt;&gt;"",HYPERLINK($R83,$S83),"")</f>
      </c>
      <c r="C83" s="88" t="s">
        <v>217</v>
      </c>
      <c r="D83" s="89" t="s">
        <v>30</v>
      </c>
      <c r="E83" s="89" t="s">
        <v>28</v>
      </c>
      <c r="F83" s="89" t="s">
        <v>29</v>
      </c>
      <c r="G83" s="90">
        <v>651200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216</v>
      </c>
      <c r="S83" s="26" t="s">
        <v>215</v>
      </c>
    </row>
    <row r="84" spans="1:19" ht="24" customHeight="1">
      <c r="A84" s="96"/>
      <c r="B84" s="28">
        <f>IF($S84&lt;&gt;"",HYPERLINK($R84,$S84),"")</f>
      </c>
      <c r="C84" s="88" t="s">
        <v>220</v>
      </c>
      <c r="D84" s="89" t="s">
        <v>30</v>
      </c>
      <c r="E84" s="89" t="s">
        <v>221</v>
      </c>
      <c r="F84" s="89" t="s">
        <v>96</v>
      </c>
      <c r="G84" s="90">
        <v>651200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219</v>
      </c>
      <c r="S84" s="26" t="s">
        <v>218</v>
      </c>
    </row>
    <row r="85" spans="1:19" ht="24" customHeight="1">
      <c r="A85" s="96"/>
      <c r="B85" s="28">
        <f>IF($S85&lt;&gt;"",HYPERLINK($R85,$S85),"")</f>
      </c>
      <c r="C85" s="88" t="s">
        <v>224</v>
      </c>
      <c r="D85" s="89" t="s">
        <v>30</v>
      </c>
      <c r="E85" s="89" t="s">
        <v>28</v>
      </c>
      <c r="F85" s="89" t="s">
        <v>29</v>
      </c>
      <c r="G85" s="90">
        <v>602800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223</v>
      </c>
      <c r="S85" s="26" t="s">
        <v>222</v>
      </c>
    </row>
    <row r="86" spans="1:19" ht="24" customHeight="1">
      <c r="A86" s="96"/>
      <c r="B86" s="28">
        <f>IF($S86&lt;&gt;"",HYPERLINK($R86,$S86),"")</f>
      </c>
      <c r="C86" s="88" t="s">
        <v>227</v>
      </c>
      <c r="D86" s="89" t="s">
        <v>30</v>
      </c>
      <c r="E86" s="89" t="s">
        <v>221</v>
      </c>
      <c r="F86" s="89" t="s">
        <v>96</v>
      </c>
      <c r="G86" s="90">
        <v>602800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226</v>
      </c>
      <c r="S86" s="26" t="s">
        <v>225</v>
      </c>
    </row>
    <row r="87" spans="1:16" ht="15.75" customHeight="1">
      <c r="A87" s="68" t="s">
        <v>228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6"/>
      <c r="B88" s="28">
        <f>IF($S88&lt;&gt;"",HYPERLINK($R88,$S88),"")</f>
      </c>
      <c r="C88" s="88" t="s">
        <v>231</v>
      </c>
      <c r="D88" s="89" t="s">
        <v>40</v>
      </c>
      <c r="E88" s="89" t="s">
        <v>221</v>
      </c>
      <c r="F88" s="89" t="s">
        <v>96</v>
      </c>
      <c r="G88" s="90">
        <v>397100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230</v>
      </c>
      <c r="S88" s="26" t="s">
        <v>229</v>
      </c>
    </row>
    <row r="89" spans="1:16" ht="15.75" customHeight="1">
      <c r="A89" s="68" t="s">
        <v>232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6"/>
      <c r="B90" s="28">
        <f>IF($S90&lt;&gt;"",HYPERLINK($R90,$S90),"")</f>
      </c>
      <c r="C90" s="88" t="s">
        <v>235</v>
      </c>
      <c r="D90" s="89" t="s">
        <v>40</v>
      </c>
      <c r="E90" s="89" t="s">
        <v>221</v>
      </c>
      <c r="F90" s="89" t="s">
        <v>96</v>
      </c>
      <c r="G90" s="90">
        <v>445500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234</v>
      </c>
      <c r="S90" s="26" t="s">
        <v>233</v>
      </c>
    </row>
    <row r="91" spans="1:16" ht="15.75" customHeight="1">
      <c r="A91" s="68" t="s">
        <v>236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239</v>
      </c>
      <c r="D92" s="89" t="s">
        <v>36</v>
      </c>
      <c r="E92" s="89" t="s">
        <v>28</v>
      </c>
      <c r="F92" s="89" t="s">
        <v>29</v>
      </c>
      <c r="G92" s="90">
        <v>198000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238</v>
      </c>
      <c r="S92" s="26" t="s">
        <v>237</v>
      </c>
    </row>
    <row r="93" spans="1:19" ht="24" customHeight="1">
      <c r="A93" s="96"/>
      <c r="B93" s="28">
        <f>IF($S93&lt;&gt;"",HYPERLINK($R93,$S93),"")</f>
      </c>
      <c r="C93" s="88" t="s">
        <v>242</v>
      </c>
      <c r="D93" s="89" t="s">
        <v>36</v>
      </c>
      <c r="E93" s="89" t="s">
        <v>221</v>
      </c>
      <c r="F93" s="89" t="s">
        <v>96</v>
      </c>
      <c r="G93" s="90">
        <v>198000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241</v>
      </c>
      <c r="S93" s="26" t="s">
        <v>240</v>
      </c>
    </row>
    <row r="94" spans="1:16" ht="15.75" customHeight="1">
      <c r="A94" s="68" t="s">
        <v>243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6"/>
      <c r="B95" s="28">
        <f>IF($S95&lt;&gt;"",HYPERLINK($R95,$S95),"")</f>
      </c>
      <c r="C95" s="88" t="s">
        <v>246</v>
      </c>
      <c r="D95" s="89" t="s">
        <v>36</v>
      </c>
      <c r="E95" s="89" t="s">
        <v>221</v>
      </c>
      <c r="F95" s="89" t="s">
        <v>96</v>
      </c>
      <c r="G95" s="90">
        <v>300300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245</v>
      </c>
      <c r="S95" s="26" t="s">
        <v>244</v>
      </c>
    </row>
    <row r="96" spans="1:16" ht="15.75" customHeight="1">
      <c r="A96" s="68" t="s">
        <v>247</v>
      </c>
      <c r="B96" s="62"/>
      <c r="C96" s="63"/>
      <c r="D96" s="64"/>
      <c r="E96" s="64"/>
      <c r="F96" s="64"/>
      <c r="G96" s="65"/>
      <c r="H96" s="66"/>
      <c r="I96" s="66"/>
      <c r="J96" s="66"/>
      <c r="K96" s="66"/>
      <c r="L96" s="66"/>
      <c r="M96" s="66"/>
      <c r="N96" s="66"/>
      <c r="O96" s="66"/>
      <c r="P96" s="67"/>
    </row>
    <row r="97" spans="1:19" ht="24" customHeight="1">
      <c r="A97" s="96"/>
      <c r="B97" s="28">
        <f>IF($S97&lt;&gt;"",HYPERLINK($R97,$S97),"")</f>
      </c>
      <c r="C97" s="88" t="s">
        <v>250</v>
      </c>
      <c r="D97" s="89" t="s">
        <v>30</v>
      </c>
      <c r="E97" s="89" t="s">
        <v>221</v>
      </c>
      <c r="F97" s="89" t="s">
        <v>96</v>
      </c>
      <c r="G97" s="90">
        <v>687500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249</v>
      </c>
      <c r="S97" s="26" t="s">
        <v>248</v>
      </c>
    </row>
    <row r="98" spans="1:16" ht="15.75" customHeight="1">
      <c r="A98" s="48" t="s">
        <v>251</v>
      </c>
      <c r="B98" s="42"/>
      <c r="C98" s="43"/>
      <c r="D98" s="44"/>
      <c r="E98" s="44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</row>
    <row r="99" spans="1:16" ht="15.75" customHeight="1">
      <c r="A99" s="68" t="s">
        <v>252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255</v>
      </c>
      <c r="D100" s="89" t="s">
        <v>256</v>
      </c>
      <c r="E100" s="89" t="s">
        <v>28</v>
      </c>
      <c r="F100" s="89" t="s">
        <v>29</v>
      </c>
      <c r="G100" s="90">
        <v>55000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254</v>
      </c>
      <c r="S100" s="26" t="s">
        <v>253</v>
      </c>
    </row>
    <row r="101" spans="1:19" ht="24" customHeight="1">
      <c r="A101" s="96"/>
      <c r="B101" s="28">
        <f>IF($S101&lt;&gt;"",HYPERLINK($R101,$S101),"")</f>
      </c>
      <c r="C101" s="88" t="s">
        <v>259</v>
      </c>
      <c r="D101" s="89" t="s">
        <v>36</v>
      </c>
      <c r="E101" s="89" t="s">
        <v>28</v>
      </c>
      <c r="F101" s="89" t="s">
        <v>29</v>
      </c>
      <c r="G101" s="90">
        <v>264000</v>
      </c>
      <c r="H101" s="91"/>
      <c r="I101" s="91"/>
      <c r="J101" s="91"/>
      <c r="K101" s="91"/>
      <c r="L101" s="28" t="str">
        <f>HYPERLINK($R$3,$S$3)</f>
        <v>お問い合わせ下さい。</v>
      </c>
      <c r="M101" s="91"/>
      <c r="N101" s="91"/>
      <c r="O101" s="91"/>
      <c r="P101" s="97"/>
      <c r="R101" s="26" t="s">
        <v>258</v>
      </c>
      <c r="S101" s="26" t="s">
        <v>257</v>
      </c>
    </row>
    <row r="102" spans="1:19" ht="24" customHeight="1">
      <c r="A102" s="96"/>
      <c r="B102" s="28">
        <f>IF($S102&lt;&gt;"",HYPERLINK($R102,$S102),"")</f>
      </c>
      <c r="C102" s="88" t="s">
        <v>262</v>
      </c>
      <c r="D102" s="89" t="s">
        <v>256</v>
      </c>
      <c r="E102" s="89" t="s">
        <v>28</v>
      </c>
      <c r="F102" s="89" t="s">
        <v>29</v>
      </c>
      <c r="G102" s="90">
        <v>55000</v>
      </c>
      <c r="H102" s="91"/>
      <c r="I102" s="91"/>
      <c r="J102" s="91"/>
      <c r="K102" s="91"/>
      <c r="L102" s="28" t="str">
        <f>HYPERLINK($R$3,$S$3)</f>
        <v>お問い合わせ下さい。</v>
      </c>
      <c r="M102" s="91"/>
      <c r="N102" s="91"/>
      <c r="O102" s="91"/>
      <c r="P102" s="97"/>
      <c r="R102" s="26" t="s">
        <v>261</v>
      </c>
      <c r="S102" s="26" t="s">
        <v>260</v>
      </c>
    </row>
    <row r="103" spans="1:16" ht="15.75" customHeight="1">
      <c r="A103" s="68" t="s">
        <v>263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24" customHeight="1">
      <c r="A104" s="96"/>
      <c r="B104" s="28">
        <f>IF($S104&lt;&gt;"",HYPERLINK($R104,$S104),"")</f>
      </c>
      <c r="C104" s="88" t="s">
        <v>255</v>
      </c>
      <c r="D104" s="89" t="s">
        <v>256</v>
      </c>
      <c r="E104" s="89" t="s">
        <v>28</v>
      </c>
      <c r="F104" s="89" t="s">
        <v>29</v>
      </c>
      <c r="G104" s="90">
        <v>55000</v>
      </c>
      <c r="H104" s="91"/>
      <c r="I104" s="91"/>
      <c r="J104" s="91"/>
      <c r="K104" s="91"/>
      <c r="L104" s="28" t="str">
        <f>HYPERLINK($R$3,$S$3)</f>
        <v>お問い合わせ下さい。</v>
      </c>
      <c r="M104" s="91"/>
      <c r="N104" s="91"/>
      <c r="O104" s="91"/>
      <c r="P104" s="97"/>
      <c r="R104" s="26" t="s">
        <v>254</v>
      </c>
      <c r="S104" s="26" t="s">
        <v>253</v>
      </c>
    </row>
    <row r="105" spans="1:19" ht="24" customHeight="1">
      <c r="A105" s="96"/>
      <c r="B105" s="28">
        <f>IF($S105&lt;&gt;"",HYPERLINK($R105,$S105),"")</f>
      </c>
      <c r="C105" s="88" t="s">
        <v>259</v>
      </c>
      <c r="D105" s="89" t="s">
        <v>36</v>
      </c>
      <c r="E105" s="89" t="s">
        <v>28</v>
      </c>
      <c r="F105" s="89" t="s">
        <v>29</v>
      </c>
      <c r="G105" s="90">
        <v>264000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258</v>
      </c>
      <c r="S105" s="26" t="s">
        <v>257</v>
      </c>
    </row>
    <row r="106" spans="1:19" ht="24" customHeight="1">
      <c r="A106" s="96"/>
      <c r="B106" s="28">
        <f>IF($S106&lt;&gt;"",HYPERLINK($R106,$S106),"")</f>
      </c>
      <c r="C106" s="88" t="s">
        <v>262</v>
      </c>
      <c r="D106" s="89" t="s">
        <v>256</v>
      </c>
      <c r="E106" s="89" t="s">
        <v>28</v>
      </c>
      <c r="F106" s="89" t="s">
        <v>29</v>
      </c>
      <c r="G106" s="90">
        <v>55000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261</v>
      </c>
      <c r="S106" s="26" t="s">
        <v>260</v>
      </c>
    </row>
    <row r="107" spans="1:19" ht="24" customHeight="1">
      <c r="A107" s="96"/>
      <c r="B107" s="28">
        <f>IF($S107&lt;&gt;"",HYPERLINK($R107,$S107),"")</f>
      </c>
      <c r="C107" s="88" t="s">
        <v>266</v>
      </c>
      <c r="D107" s="89" t="s">
        <v>148</v>
      </c>
      <c r="E107" s="89" t="s">
        <v>28</v>
      </c>
      <c r="F107" s="89" t="s">
        <v>29</v>
      </c>
      <c r="G107" s="90">
        <v>176000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265</v>
      </c>
      <c r="S107" s="26" t="s">
        <v>264</v>
      </c>
    </row>
    <row r="108" spans="1:16" ht="15.75" customHeight="1">
      <c r="A108" s="48" t="s">
        <v>267</v>
      </c>
      <c r="B108" s="42"/>
      <c r="C108" s="43"/>
      <c r="D108" s="44"/>
      <c r="E108" s="44"/>
      <c r="F108" s="44"/>
      <c r="G108" s="45"/>
      <c r="H108" s="46"/>
      <c r="I108" s="46"/>
      <c r="J108" s="46"/>
      <c r="K108" s="46"/>
      <c r="L108" s="46"/>
      <c r="M108" s="46"/>
      <c r="N108" s="46"/>
      <c r="O108" s="46"/>
      <c r="P108" s="47"/>
    </row>
    <row r="109" spans="1:16" ht="15.75" customHeight="1">
      <c r="A109" s="68" t="s">
        <v>268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6"/>
      <c r="B110" s="28">
        <f>IF($S110&lt;&gt;"",HYPERLINK($R110,$S110),"")</f>
      </c>
      <c r="C110" s="88" t="s">
        <v>271</v>
      </c>
      <c r="D110" s="89" t="s">
        <v>148</v>
      </c>
      <c r="E110" s="89" t="s">
        <v>221</v>
      </c>
      <c r="F110" s="89" t="s">
        <v>96</v>
      </c>
      <c r="G110" s="90">
        <v>176000</v>
      </c>
      <c r="H110" s="91"/>
      <c r="I110" s="91"/>
      <c r="J110" s="91"/>
      <c r="K110" s="91"/>
      <c r="L110" s="28" t="str">
        <f>HYPERLINK($R$3,$S$3)</f>
        <v>お問い合わせ下さい。</v>
      </c>
      <c r="M110" s="91"/>
      <c r="N110" s="91"/>
      <c r="O110" s="91"/>
      <c r="P110" s="97"/>
      <c r="R110" s="26" t="s">
        <v>270</v>
      </c>
      <c r="S110" s="26" t="s">
        <v>269</v>
      </c>
    </row>
    <row r="111" spans="1:19" ht="24" customHeight="1">
      <c r="A111" s="96"/>
      <c r="B111" s="28">
        <f>IF($S111&lt;&gt;"",HYPERLINK($R111,$S111),"")</f>
      </c>
      <c r="C111" s="88" t="s">
        <v>274</v>
      </c>
      <c r="D111" s="89" t="s">
        <v>36</v>
      </c>
      <c r="E111" s="89" t="s">
        <v>221</v>
      </c>
      <c r="F111" s="89" t="s">
        <v>96</v>
      </c>
      <c r="G111" s="90">
        <v>297000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273</v>
      </c>
      <c r="S111" s="26" t="s">
        <v>272</v>
      </c>
    </row>
    <row r="112" spans="1:16" ht="15.75" customHeight="1">
      <c r="A112" s="68" t="s">
        <v>275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24" customHeight="1">
      <c r="A113" s="96"/>
      <c r="B113" s="28">
        <f>IF($S113&lt;&gt;"",HYPERLINK($R113,$S113),"")</f>
      </c>
      <c r="C113" s="88" t="s">
        <v>278</v>
      </c>
      <c r="D113" s="89" t="s">
        <v>36</v>
      </c>
      <c r="E113" s="89" t="s">
        <v>221</v>
      </c>
      <c r="F113" s="89" t="s">
        <v>96</v>
      </c>
      <c r="G113" s="90">
        <v>297000</v>
      </c>
      <c r="H113" s="91"/>
      <c r="I113" s="91"/>
      <c r="J113" s="91"/>
      <c r="K113" s="91"/>
      <c r="L113" s="28" t="str">
        <f>HYPERLINK($R$3,$S$3)</f>
        <v>お問い合わせ下さい。</v>
      </c>
      <c r="M113" s="91"/>
      <c r="N113" s="91"/>
      <c r="O113" s="91"/>
      <c r="P113" s="97"/>
      <c r="R113" s="26" t="s">
        <v>277</v>
      </c>
      <c r="S113" s="26" t="s">
        <v>276</v>
      </c>
    </row>
    <row r="114" spans="1:16" ht="15.75" customHeight="1">
      <c r="A114" s="48" t="s">
        <v>279</v>
      </c>
      <c r="B114" s="42"/>
      <c r="C114" s="43"/>
      <c r="D114" s="44"/>
      <c r="E114" s="44"/>
      <c r="F114" s="44"/>
      <c r="G114" s="45"/>
      <c r="H114" s="46"/>
      <c r="I114" s="46"/>
      <c r="J114" s="46"/>
      <c r="K114" s="46"/>
      <c r="L114" s="46"/>
      <c r="M114" s="46"/>
      <c r="N114" s="46"/>
      <c r="O114" s="46"/>
      <c r="P114" s="47"/>
    </row>
    <row r="115" spans="1:16" ht="15.75" customHeight="1">
      <c r="A115" s="68" t="s">
        <v>280</v>
      </c>
      <c r="B115" s="62"/>
      <c r="C115" s="63"/>
      <c r="D115" s="64"/>
      <c r="E115" s="64"/>
      <c r="F115" s="64"/>
      <c r="G115" s="65"/>
      <c r="H115" s="66"/>
      <c r="I115" s="66"/>
      <c r="J115" s="66"/>
      <c r="K115" s="66"/>
      <c r="L115" s="66"/>
      <c r="M115" s="66"/>
      <c r="N115" s="66"/>
      <c r="O115" s="66"/>
      <c r="P115" s="67"/>
    </row>
    <row r="116" spans="1:19" ht="24" customHeight="1">
      <c r="A116" s="96"/>
      <c r="B116" s="28">
        <f>IF($S116&lt;&gt;"",HYPERLINK($R116,$S116),"")</f>
      </c>
      <c r="C116" s="88" t="s">
        <v>283</v>
      </c>
      <c r="D116" s="89" t="s">
        <v>40</v>
      </c>
      <c r="E116" s="89" t="s">
        <v>28</v>
      </c>
      <c r="F116" s="89" t="s">
        <v>140</v>
      </c>
      <c r="G116" s="90">
        <v>258500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282</v>
      </c>
      <c r="S116" s="26" t="s">
        <v>281</v>
      </c>
    </row>
    <row r="117" spans="1:19" ht="24" customHeight="1">
      <c r="A117" s="96"/>
      <c r="B117" s="28">
        <f>IF($S117&lt;&gt;"",HYPERLINK($R117,$S117),"")</f>
      </c>
      <c r="C117" s="88" t="s">
        <v>286</v>
      </c>
      <c r="D117" s="89" t="s">
        <v>40</v>
      </c>
      <c r="E117" s="89" t="s">
        <v>28</v>
      </c>
      <c r="F117" s="89" t="s">
        <v>140</v>
      </c>
      <c r="G117" s="90">
        <v>258500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285</v>
      </c>
      <c r="S117" s="26" t="s">
        <v>284</v>
      </c>
    </row>
    <row r="118" spans="1:19" ht="24" customHeight="1">
      <c r="A118" s="96"/>
      <c r="B118" s="28">
        <f>IF($S118&lt;&gt;"",HYPERLINK($R118,$S118),"")</f>
      </c>
      <c r="C118" s="88" t="s">
        <v>289</v>
      </c>
      <c r="D118" s="89" t="s">
        <v>36</v>
      </c>
      <c r="E118" s="89" t="s">
        <v>28</v>
      </c>
      <c r="F118" s="89" t="s">
        <v>140</v>
      </c>
      <c r="G118" s="95" t="s">
        <v>41</v>
      </c>
      <c r="H118" s="91"/>
      <c r="I118" s="91"/>
      <c r="J118" s="91"/>
      <c r="K118" s="91"/>
      <c r="L118" s="28" t="str">
        <f>HYPERLINK($R$4,$S$4)</f>
        <v>一社向け教育としてご要望に合わせて開催いたします。</v>
      </c>
      <c r="M118" s="91"/>
      <c r="N118" s="91"/>
      <c r="O118" s="91"/>
      <c r="P118" s="97"/>
      <c r="R118" s="26" t="s">
        <v>288</v>
      </c>
      <c r="S118" s="26" t="s">
        <v>287</v>
      </c>
    </row>
    <row r="119" spans="1:19" ht="24" customHeight="1">
      <c r="A119" s="96"/>
      <c r="B119" s="28">
        <f>IF($S119&lt;&gt;"",HYPERLINK($R119,$S119),"")</f>
      </c>
      <c r="C119" s="88" t="s">
        <v>292</v>
      </c>
      <c r="D119" s="89" t="s">
        <v>36</v>
      </c>
      <c r="E119" s="89" t="s">
        <v>28</v>
      </c>
      <c r="F119" s="89" t="s">
        <v>140</v>
      </c>
      <c r="G119" s="95" t="s">
        <v>41</v>
      </c>
      <c r="H119" s="91"/>
      <c r="I119" s="91"/>
      <c r="J119" s="91"/>
      <c r="K119" s="91"/>
      <c r="L119" s="28" t="str">
        <f>HYPERLINK($R$4,$S$4)</f>
        <v>一社向け教育としてご要望に合わせて開催いたします。</v>
      </c>
      <c r="M119" s="91"/>
      <c r="N119" s="91"/>
      <c r="O119" s="91"/>
      <c r="P119" s="97"/>
      <c r="R119" s="26" t="s">
        <v>291</v>
      </c>
      <c r="S119" s="26" t="s">
        <v>290</v>
      </c>
    </row>
    <row r="120" spans="1:19" ht="24" customHeight="1">
      <c r="A120" s="96"/>
      <c r="B120" s="28">
        <f>IF($S120&lt;&gt;"",HYPERLINK($R120,$S120),"")</f>
      </c>
      <c r="C120" s="88" t="s">
        <v>295</v>
      </c>
      <c r="D120" s="89" t="s">
        <v>40</v>
      </c>
      <c r="E120" s="89" t="s">
        <v>28</v>
      </c>
      <c r="F120" s="89" t="s">
        <v>29</v>
      </c>
      <c r="G120" s="90">
        <v>181500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294</v>
      </c>
      <c r="S120" s="26" t="s">
        <v>293</v>
      </c>
    </row>
    <row r="121" spans="1:19" ht="24" customHeight="1">
      <c r="A121" s="96"/>
      <c r="B121" s="28">
        <f>IF($S121&lt;&gt;"",HYPERLINK($R121,$S121),"")</f>
      </c>
      <c r="C121" s="88" t="s">
        <v>298</v>
      </c>
      <c r="D121" s="89" t="s">
        <v>40</v>
      </c>
      <c r="E121" s="89" t="s">
        <v>28</v>
      </c>
      <c r="F121" s="89" t="s">
        <v>29</v>
      </c>
      <c r="G121" s="90">
        <v>181500</v>
      </c>
      <c r="H121" s="91"/>
      <c r="I121" s="91"/>
      <c r="J121" s="91"/>
      <c r="K121" s="91"/>
      <c r="L121" s="28" t="str">
        <f>HYPERLINK($R$3,$S$3)</f>
        <v>お問い合わせ下さい。</v>
      </c>
      <c r="M121" s="91"/>
      <c r="N121" s="91"/>
      <c r="O121" s="91"/>
      <c r="P121" s="97"/>
      <c r="R121" s="26" t="s">
        <v>297</v>
      </c>
      <c r="S121" s="26" t="s">
        <v>296</v>
      </c>
    </row>
    <row r="122" spans="1:19" ht="24" customHeight="1">
      <c r="A122" s="96"/>
      <c r="B122" s="28">
        <f>IF($S122&lt;&gt;"",HYPERLINK($R122,$S122),"")</f>
      </c>
      <c r="C122" s="88" t="s">
        <v>301</v>
      </c>
      <c r="D122" s="89" t="s">
        <v>40</v>
      </c>
      <c r="E122" s="89" t="s">
        <v>28</v>
      </c>
      <c r="F122" s="89" t="s">
        <v>29</v>
      </c>
      <c r="G122" s="90">
        <v>280500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300</v>
      </c>
      <c r="S122" s="26" t="s">
        <v>299</v>
      </c>
    </row>
    <row r="123" spans="1:16" ht="15.75" customHeight="1">
      <c r="A123" s="68" t="s">
        <v>302</v>
      </c>
      <c r="B123" s="62"/>
      <c r="C123" s="63"/>
      <c r="D123" s="64"/>
      <c r="E123" s="64"/>
      <c r="F123" s="64"/>
      <c r="G123" s="65"/>
      <c r="H123" s="66"/>
      <c r="I123" s="66"/>
      <c r="J123" s="66"/>
      <c r="K123" s="66"/>
      <c r="L123" s="66"/>
      <c r="M123" s="66"/>
      <c r="N123" s="66"/>
      <c r="O123" s="66"/>
      <c r="P123" s="67"/>
    </row>
    <row r="124" spans="1:19" ht="24" customHeight="1">
      <c r="A124" s="96"/>
      <c r="B124" s="28">
        <f>IF($S124&lt;&gt;"",HYPERLINK($R124,$S124),"")</f>
      </c>
      <c r="C124" s="88" t="s">
        <v>295</v>
      </c>
      <c r="D124" s="89" t="s">
        <v>40</v>
      </c>
      <c r="E124" s="89" t="s">
        <v>28</v>
      </c>
      <c r="F124" s="89" t="s">
        <v>29</v>
      </c>
      <c r="G124" s="90">
        <v>181500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294</v>
      </c>
      <c r="S124" s="26" t="s">
        <v>293</v>
      </c>
    </row>
    <row r="125" spans="1:19" ht="24" customHeight="1">
      <c r="A125" s="96"/>
      <c r="B125" s="28">
        <f>IF($S125&lt;&gt;"",HYPERLINK($R125,$S125),"")</f>
      </c>
      <c r="C125" s="88" t="s">
        <v>298</v>
      </c>
      <c r="D125" s="89" t="s">
        <v>40</v>
      </c>
      <c r="E125" s="89" t="s">
        <v>28</v>
      </c>
      <c r="F125" s="89" t="s">
        <v>29</v>
      </c>
      <c r="G125" s="90">
        <v>181500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297</v>
      </c>
      <c r="S125" s="26" t="s">
        <v>296</v>
      </c>
    </row>
    <row r="126" spans="1:19" ht="24" customHeight="1">
      <c r="A126" s="96"/>
      <c r="B126" s="28">
        <f>IF($S126&lt;&gt;"",HYPERLINK($R126,$S126),"")</f>
      </c>
      <c r="C126" s="88" t="s">
        <v>301</v>
      </c>
      <c r="D126" s="89" t="s">
        <v>40</v>
      </c>
      <c r="E126" s="89" t="s">
        <v>28</v>
      </c>
      <c r="F126" s="89" t="s">
        <v>29</v>
      </c>
      <c r="G126" s="90">
        <v>280500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300</v>
      </c>
      <c r="S126" s="26" t="s">
        <v>299</v>
      </c>
    </row>
    <row r="127" spans="1:16" ht="15.75" customHeight="1">
      <c r="A127" s="48" t="s">
        <v>303</v>
      </c>
      <c r="B127" s="42"/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7"/>
    </row>
    <row r="128" spans="1:16" ht="15.75" customHeight="1">
      <c r="A128" s="68" t="s">
        <v>304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307</v>
      </c>
      <c r="D129" s="89" t="s">
        <v>256</v>
      </c>
      <c r="E129" s="89" t="s">
        <v>28</v>
      </c>
      <c r="F129" s="89" t="s">
        <v>29</v>
      </c>
      <c r="G129" s="90">
        <v>66000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306</v>
      </c>
      <c r="S129" s="26" t="s">
        <v>305</v>
      </c>
    </row>
    <row r="130" spans="1:19" ht="24" customHeight="1">
      <c r="A130" s="96"/>
      <c r="B130" s="28">
        <f>IF($S130&lt;&gt;"",HYPERLINK($R130,$S130),"")</f>
      </c>
      <c r="C130" s="88" t="s">
        <v>310</v>
      </c>
      <c r="D130" s="89" t="s">
        <v>256</v>
      </c>
      <c r="E130" s="89" t="s">
        <v>28</v>
      </c>
      <c r="F130" s="89" t="s">
        <v>29</v>
      </c>
      <c r="G130" s="90">
        <v>79200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309</v>
      </c>
      <c r="S130" s="26" t="s">
        <v>308</v>
      </c>
    </row>
    <row r="131" spans="1:19" ht="24" customHeight="1">
      <c r="A131" s="96"/>
      <c r="B131" s="28">
        <f>IF($S131&lt;&gt;"",HYPERLINK($R131,$S131),"")</f>
      </c>
      <c r="C131" s="88" t="s">
        <v>313</v>
      </c>
      <c r="D131" s="89" t="s">
        <v>256</v>
      </c>
      <c r="E131" s="89" t="s">
        <v>28</v>
      </c>
      <c r="F131" s="89" t="s">
        <v>29</v>
      </c>
      <c r="G131" s="90">
        <v>71500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312</v>
      </c>
      <c r="S131" s="26" t="s">
        <v>311</v>
      </c>
    </row>
    <row r="132" spans="1:19" ht="36" customHeight="1">
      <c r="A132" s="96"/>
      <c r="B132" s="28">
        <f>IF($S132&lt;&gt;"",HYPERLINK($R132,$S132),"")</f>
      </c>
      <c r="C132" s="88" t="s">
        <v>316</v>
      </c>
      <c r="D132" s="89" t="s">
        <v>256</v>
      </c>
      <c r="E132" s="89" t="s">
        <v>28</v>
      </c>
      <c r="F132" s="89" t="s">
        <v>29</v>
      </c>
      <c r="G132" s="90">
        <v>84700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315</v>
      </c>
      <c r="S132" s="26" t="s">
        <v>314</v>
      </c>
    </row>
    <row r="133" spans="1:19" ht="24" customHeight="1">
      <c r="A133" s="96"/>
      <c r="B133" s="28">
        <f>IF($S133&lt;&gt;"",HYPERLINK($R133,$S133),"")</f>
      </c>
      <c r="C133" s="88" t="s">
        <v>319</v>
      </c>
      <c r="D133" s="89" t="s">
        <v>256</v>
      </c>
      <c r="E133" s="89" t="s">
        <v>28</v>
      </c>
      <c r="F133" s="89" t="s">
        <v>29</v>
      </c>
      <c r="G133" s="90">
        <v>71500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318</v>
      </c>
      <c r="S133" s="26" t="s">
        <v>317</v>
      </c>
    </row>
    <row r="134" spans="1:19" ht="24" customHeight="1">
      <c r="A134" s="96"/>
      <c r="B134" s="28">
        <f>IF($S134&lt;&gt;"",HYPERLINK($R134,$S134),"")</f>
      </c>
      <c r="C134" s="88" t="s">
        <v>322</v>
      </c>
      <c r="D134" s="89" t="s">
        <v>256</v>
      </c>
      <c r="E134" s="89" t="s">
        <v>28</v>
      </c>
      <c r="F134" s="89" t="s">
        <v>29</v>
      </c>
      <c r="G134" s="90">
        <v>84700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321</v>
      </c>
      <c r="S134" s="26" t="s">
        <v>320</v>
      </c>
    </row>
    <row r="135" spans="1:19" ht="24" customHeight="1">
      <c r="A135" s="96"/>
      <c r="B135" s="28">
        <f>IF($S135&lt;&gt;"",HYPERLINK($R135,$S135),"")</f>
      </c>
      <c r="C135" s="88" t="s">
        <v>325</v>
      </c>
      <c r="D135" s="89" t="s">
        <v>256</v>
      </c>
      <c r="E135" s="89" t="s">
        <v>28</v>
      </c>
      <c r="F135" s="89" t="s">
        <v>29</v>
      </c>
      <c r="G135" s="90">
        <v>71500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324</v>
      </c>
      <c r="S135" s="26" t="s">
        <v>323</v>
      </c>
    </row>
    <row r="136" spans="1:19" ht="24" customHeight="1">
      <c r="A136" s="96"/>
      <c r="B136" s="28">
        <f>IF($S136&lt;&gt;"",HYPERLINK($R136,$S136),"")</f>
      </c>
      <c r="C136" s="88" t="s">
        <v>328</v>
      </c>
      <c r="D136" s="89" t="s">
        <v>256</v>
      </c>
      <c r="E136" s="89" t="s">
        <v>28</v>
      </c>
      <c r="F136" s="89" t="s">
        <v>29</v>
      </c>
      <c r="G136" s="90">
        <v>84700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327</v>
      </c>
      <c r="S136" s="26" t="s">
        <v>326</v>
      </c>
    </row>
    <row r="137" spans="1:19" ht="24" customHeight="1">
      <c r="A137" s="96"/>
      <c r="B137" s="28">
        <f>IF($S137&lt;&gt;"",HYPERLINK($R137,$S137),"")</f>
      </c>
      <c r="C137" s="88" t="s">
        <v>331</v>
      </c>
      <c r="D137" s="89" t="s">
        <v>256</v>
      </c>
      <c r="E137" s="89" t="s">
        <v>28</v>
      </c>
      <c r="F137" s="89" t="s">
        <v>29</v>
      </c>
      <c r="G137" s="90">
        <v>71500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330</v>
      </c>
      <c r="S137" s="26" t="s">
        <v>329</v>
      </c>
    </row>
    <row r="138" spans="1:19" ht="24" customHeight="1">
      <c r="A138" s="96"/>
      <c r="B138" s="28">
        <f>IF($S138&lt;&gt;"",HYPERLINK($R138,$S138),"")</f>
      </c>
      <c r="C138" s="88" t="s">
        <v>334</v>
      </c>
      <c r="D138" s="89" t="s">
        <v>256</v>
      </c>
      <c r="E138" s="89" t="s">
        <v>28</v>
      </c>
      <c r="F138" s="89" t="s">
        <v>29</v>
      </c>
      <c r="G138" s="90">
        <v>84700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333</v>
      </c>
      <c r="S138" s="26" t="s">
        <v>332</v>
      </c>
    </row>
    <row r="139" spans="1:19" ht="24" customHeight="1">
      <c r="A139" s="96"/>
      <c r="B139" s="28">
        <f>IF($S139&lt;&gt;"",HYPERLINK($R139,$S139),"")</f>
      </c>
      <c r="C139" s="88" t="s">
        <v>337</v>
      </c>
      <c r="D139" s="89" t="s">
        <v>148</v>
      </c>
      <c r="E139" s="89" t="s">
        <v>28</v>
      </c>
      <c r="F139" s="89" t="s">
        <v>29</v>
      </c>
      <c r="G139" s="90">
        <v>143000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336</v>
      </c>
      <c r="S139" s="26" t="s">
        <v>335</v>
      </c>
    </row>
    <row r="140" spans="1:19" ht="24" customHeight="1">
      <c r="A140" s="96"/>
      <c r="B140" s="28">
        <f>IF($S140&lt;&gt;"",HYPERLINK($R140,$S140),"")</f>
      </c>
      <c r="C140" s="88" t="s">
        <v>340</v>
      </c>
      <c r="D140" s="89" t="s">
        <v>148</v>
      </c>
      <c r="E140" s="89" t="s">
        <v>28</v>
      </c>
      <c r="F140" s="89" t="s">
        <v>29</v>
      </c>
      <c r="G140" s="90">
        <v>156200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339</v>
      </c>
      <c r="S140" s="26" t="s">
        <v>338</v>
      </c>
    </row>
    <row r="141" spans="1:19" ht="24" customHeight="1">
      <c r="A141" s="96"/>
      <c r="B141" s="28">
        <f>IF($S141&lt;&gt;"",HYPERLINK($R141,$S141),"")</f>
      </c>
      <c r="C141" s="88" t="s">
        <v>343</v>
      </c>
      <c r="D141" s="89" t="s">
        <v>148</v>
      </c>
      <c r="E141" s="89" t="s">
        <v>28</v>
      </c>
      <c r="F141" s="89" t="s">
        <v>29</v>
      </c>
      <c r="G141" s="90">
        <v>154000</v>
      </c>
      <c r="H141" s="91"/>
      <c r="I141" s="91"/>
      <c r="J141" s="91"/>
      <c r="K141" s="91"/>
      <c r="L141" s="28" t="str">
        <f>HYPERLINK($R$3,$S$3)</f>
        <v>お問い合わせ下さい。</v>
      </c>
      <c r="M141" s="91"/>
      <c r="N141" s="91"/>
      <c r="O141" s="91"/>
      <c r="P141" s="97"/>
      <c r="R141" s="26" t="s">
        <v>342</v>
      </c>
      <c r="S141" s="26" t="s">
        <v>341</v>
      </c>
    </row>
    <row r="142" spans="1:19" ht="24" customHeight="1">
      <c r="A142" s="96"/>
      <c r="B142" s="28">
        <f>IF($S142&lt;&gt;"",HYPERLINK($R142,$S142),"")</f>
      </c>
      <c r="C142" s="88" t="s">
        <v>346</v>
      </c>
      <c r="D142" s="89" t="s">
        <v>148</v>
      </c>
      <c r="E142" s="89" t="s">
        <v>28</v>
      </c>
      <c r="F142" s="89" t="s">
        <v>29</v>
      </c>
      <c r="G142" s="90">
        <v>176000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345</v>
      </c>
      <c r="S142" s="26" t="s">
        <v>344</v>
      </c>
    </row>
    <row r="143" spans="1:19" ht="24" customHeight="1">
      <c r="A143" s="96"/>
      <c r="B143" s="28">
        <f>IF($S143&lt;&gt;"",HYPERLINK($R143,$S143),"")</f>
      </c>
      <c r="C143" s="88" t="s">
        <v>349</v>
      </c>
      <c r="D143" s="89" t="s">
        <v>148</v>
      </c>
      <c r="E143" s="89" t="s">
        <v>28</v>
      </c>
      <c r="F143" s="89" t="s">
        <v>29</v>
      </c>
      <c r="G143" s="90">
        <v>154000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348</v>
      </c>
      <c r="S143" s="26" t="s">
        <v>347</v>
      </c>
    </row>
    <row r="144" spans="1:19" ht="24" customHeight="1">
      <c r="A144" s="96"/>
      <c r="B144" s="28">
        <f>IF($S144&lt;&gt;"",HYPERLINK($R144,$S144),"")</f>
      </c>
      <c r="C144" s="88" t="s">
        <v>352</v>
      </c>
      <c r="D144" s="89" t="s">
        <v>148</v>
      </c>
      <c r="E144" s="89" t="s">
        <v>28</v>
      </c>
      <c r="F144" s="89" t="s">
        <v>29</v>
      </c>
      <c r="G144" s="90">
        <v>176000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351</v>
      </c>
      <c r="S144" s="26" t="s">
        <v>350</v>
      </c>
    </row>
    <row r="145" spans="1:19" ht="24" customHeight="1">
      <c r="A145" s="96"/>
      <c r="B145" s="28">
        <f>IF($S145&lt;&gt;"",HYPERLINK($R145,$S145),"")</f>
      </c>
      <c r="C145" s="88" t="s">
        <v>355</v>
      </c>
      <c r="D145" s="89" t="s">
        <v>256</v>
      </c>
      <c r="E145" s="89" t="s">
        <v>28</v>
      </c>
      <c r="F145" s="89" t="s">
        <v>29</v>
      </c>
      <c r="G145" s="90">
        <v>71500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354</v>
      </c>
      <c r="S145" s="26" t="s">
        <v>353</v>
      </c>
    </row>
    <row r="146" spans="1:19" ht="24" customHeight="1">
      <c r="A146" s="96"/>
      <c r="B146" s="28">
        <f>IF($S146&lt;&gt;"",HYPERLINK($R146,$S146),"")</f>
      </c>
      <c r="C146" s="88" t="s">
        <v>358</v>
      </c>
      <c r="D146" s="89" t="s">
        <v>256</v>
      </c>
      <c r="E146" s="89" t="s">
        <v>28</v>
      </c>
      <c r="F146" s="89" t="s">
        <v>29</v>
      </c>
      <c r="G146" s="90">
        <v>84700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357</v>
      </c>
      <c r="S146" s="26" t="s">
        <v>356</v>
      </c>
    </row>
    <row r="147" spans="1:16" ht="15.75" customHeight="1">
      <c r="A147" s="68" t="s">
        <v>359</v>
      </c>
      <c r="B147" s="62"/>
      <c r="C147" s="63"/>
      <c r="D147" s="64"/>
      <c r="E147" s="64"/>
      <c r="F147" s="64"/>
      <c r="G147" s="65"/>
      <c r="H147" s="66"/>
      <c r="I147" s="66"/>
      <c r="J147" s="66"/>
      <c r="K147" s="66"/>
      <c r="L147" s="66"/>
      <c r="M147" s="66"/>
      <c r="N147" s="66"/>
      <c r="O147" s="66"/>
      <c r="P147" s="67"/>
    </row>
    <row r="148" spans="1:19" ht="24" customHeight="1">
      <c r="A148" s="96"/>
      <c r="B148" s="28">
        <f>IF($S148&lt;&gt;"",HYPERLINK($R148,$S148),"")</f>
      </c>
      <c r="C148" s="88" t="s">
        <v>362</v>
      </c>
      <c r="D148" s="89" t="s">
        <v>36</v>
      </c>
      <c r="E148" s="89" t="s">
        <v>28</v>
      </c>
      <c r="F148" s="89" t="s">
        <v>29</v>
      </c>
      <c r="G148" s="90">
        <v>214500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361</v>
      </c>
      <c r="S148" s="26" t="s">
        <v>360</v>
      </c>
    </row>
    <row r="149" spans="1:19" ht="24" customHeight="1">
      <c r="A149" s="96"/>
      <c r="B149" s="28">
        <f>IF($S149&lt;&gt;"",HYPERLINK($R149,$S149),"")</f>
      </c>
      <c r="C149" s="88" t="s">
        <v>365</v>
      </c>
      <c r="D149" s="89" t="s">
        <v>40</v>
      </c>
      <c r="E149" s="89" t="s">
        <v>28</v>
      </c>
      <c r="F149" s="89" t="s">
        <v>29</v>
      </c>
      <c r="G149" s="90">
        <v>264000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364</v>
      </c>
      <c r="S149" s="26" t="s">
        <v>363</v>
      </c>
    </row>
    <row r="150" spans="1:19" ht="24" customHeight="1">
      <c r="A150" s="96"/>
      <c r="B150" s="28">
        <f>IF($S150&lt;&gt;"",HYPERLINK($R150,$S150),"")</f>
      </c>
      <c r="C150" s="88" t="s">
        <v>368</v>
      </c>
      <c r="D150" s="89" t="s">
        <v>40</v>
      </c>
      <c r="E150" s="89" t="s">
        <v>28</v>
      </c>
      <c r="F150" s="89" t="s">
        <v>29</v>
      </c>
      <c r="G150" s="90">
        <v>286000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367</v>
      </c>
      <c r="S150" s="26" t="s">
        <v>366</v>
      </c>
    </row>
    <row r="151" spans="1:19" ht="24" customHeight="1">
      <c r="A151" s="96"/>
      <c r="B151" s="28">
        <f>IF($S151&lt;&gt;"",HYPERLINK($R151,$S151),"")</f>
      </c>
      <c r="C151" s="88" t="s">
        <v>371</v>
      </c>
      <c r="D151" s="89" t="s">
        <v>40</v>
      </c>
      <c r="E151" s="89" t="s">
        <v>28</v>
      </c>
      <c r="F151" s="89" t="s">
        <v>29</v>
      </c>
      <c r="G151" s="90">
        <v>286000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370</v>
      </c>
      <c r="S151" s="26" t="s">
        <v>369</v>
      </c>
    </row>
    <row r="152" spans="1:19" ht="24" customHeight="1">
      <c r="A152" s="96"/>
      <c r="B152" s="28">
        <f>IF($S152&lt;&gt;"",HYPERLINK($R152,$S152),"")</f>
      </c>
      <c r="C152" s="88" t="s">
        <v>374</v>
      </c>
      <c r="D152" s="89" t="s">
        <v>40</v>
      </c>
      <c r="E152" s="89" t="s">
        <v>28</v>
      </c>
      <c r="F152" s="89" t="s">
        <v>29</v>
      </c>
      <c r="G152" s="90">
        <v>308000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373</v>
      </c>
      <c r="S152" s="26" t="s">
        <v>372</v>
      </c>
    </row>
    <row r="153" spans="1:19" ht="24" customHeight="1">
      <c r="A153" s="96"/>
      <c r="B153" s="28">
        <f>IF($S153&lt;&gt;"",HYPERLINK($R153,$S153),"")</f>
      </c>
      <c r="C153" s="88" t="s">
        <v>377</v>
      </c>
      <c r="D153" s="89" t="s">
        <v>40</v>
      </c>
      <c r="E153" s="89" t="s">
        <v>28</v>
      </c>
      <c r="F153" s="89" t="s">
        <v>29</v>
      </c>
      <c r="G153" s="90">
        <v>308000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376</v>
      </c>
      <c r="S153" s="26" t="s">
        <v>375</v>
      </c>
    </row>
    <row r="154" spans="1:19" ht="24" customHeight="1">
      <c r="A154" s="96"/>
      <c r="B154" s="28">
        <f>IF($S154&lt;&gt;"",HYPERLINK($R154,$S154),"")</f>
      </c>
      <c r="C154" s="88" t="s">
        <v>380</v>
      </c>
      <c r="D154" s="89" t="s">
        <v>40</v>
      </c>
      <c r="E154" s="89" t="s">
        <v>28</v>
      </c>
      <c r="F154" s="89" t="s">
        <v>29</v>
      </c>
      <c r="G154" s="90">
        <v>286000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379</v>
      </c>
      <c r="S154" s="26" t="s">
        <v>378</v>
      </c>
    </row>
    <row r="155" spans="1:19" ht="24" customHeight="1">
      <c r="A155" s="96"/>
      <c r="B155" s="28">
        <f>IF($S155&lt;&gt;"",HYPERLINK($R155,$S155),"")</f>
      </c>
      <c r="C155" s="88" t="s">
        <v>383</v>
      </c>
      <c r="D155" s="89" t="s">
        <v>40</v>
      </c>
      <c r="E155" s="89" t="s">
        <v>28</v>
      </c>
      <c r="F155" s="89" t="s">
        <v>29</v>
      </c>
      <c r="G155" s="90">
        <v>286000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382</v>
      </c>
      <c r="S155" s="26" t="s">
        <v>381</v>
      </c>
    </row>
    <row r="156" spans="1:19" ht="24" customHeight="1">
      <c r="A156" s="96"/>
      <c r="B156" s="28">
        <f>IF($S156&lt;&gt;"",HYPERLINK($R156,$S156),"")</f>
      </c>
      <c r="C156" s="88" t="s">
        <v>386</v>
      </c>
      <c r="D156" s="89" t="s">
        <v>40</v>
      </c>
      <c r="E156" s="89" t="s">
        <v>28</v>
      </c>
      <c r="F156" s="89" t="s">
        <v>29</v>
      </c>
      <c r="G156" s="90">
        <v>308000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385</v>
      </c>
      <c r="S156" s="26" t="s">
        <v>384</v>
      </c>
    </row>
    <row r="157" spans="1:19" ht="24" customHeight="1">
      <c r="A157" s="96"/>
      <c r="B157" s="28">
        <f>IF($S157&lt;&gt;"",HYPERLINK($R157,$S157),"")</f>
      </c>
      <c r="C157" s="88" t="s">
        <v>389</v>
      </c>
      <c r="D157" s="89" t="s">
        <v>36</v>
      </c>
      <c r="E157" s="89" t="s">
        <v>28</v>
      </c>
      <c r="F157" s="89" t="s">
        <v>29</v>
      </c>
      <c r="G157" s="90">
        <v>214500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388</v>
      </c>
      <c r="S157" s="26" t="s">
        <v>387</v>
      </c>
    </row>
    <row r="158" spans="1:19" ht="24" customHeight="1">
      <c r="A158" s="96"/>
      <c r="B158" s="28">
        <f>IF($S158&lt;&gt;"",HYPERLINK($R158,$S158),"")</f>
      </c>
      <c r="C158" s="88" t="s">
        <v>392</v>
      </c>
      <c r="D158" s="89" t="s">
        <v>36</v>
      </c>
      <c r="E158" s="89" t="s">
        <v>28</v>
      </c>
      <c r="F158" s="89" t="s">
        <v>29</v>
      </c>
      <c r="G158" s="90">
        <v>236500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391</v>
      </c>
      <c r="S158" s="26" t="s">
        <v>390</v>
      </c>
    </row>
    <row r="159" spans="1:19" ht="24" customHeight="1">
      <c r="A159" s="96"/>
      <c r="B159" s="28">
        <f>IF($S159&lt;&gt;"",HYPERLINK($R159,$S159),"")</f>
      </c>
      <c r="C159" s="88" t="s">
        <v>395</v>
      </c>
      <c r="D159" s="89" t="s">
        <v>40</v>
      </c>
      <c r="E159" s="89" t="s">
        <v>28</v>
      </c>
      <c r="F159" s="89" t="s">
        <v>29</v>
      </c>
      <c r="G159" s="90">
        <v>286000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394</v>
      </c>
      <c r="S159" s="26" t="s">
        <v>393</v>
      </c>
    </row>
    <row r="160" spans="1:19" ht="36" customHeight="1">
      <c r="A160" s="96"/>
      <c r="B160" s="28">
        <f>IF($S160&lt;&gt;"",HYPERLINK($R160,$S160),"")</f>
      </c>
      <c r="C160" s="88" t="s">
        <v>398</v>
      </c>
      <c r="D160" s="89" t="s">
        <v>40</v>
      </c>
      <c r="E160" s="89" t="s">
        <v>28</v>
      </c>
      <c r="F160" s="89" t="s">
        <v>29</v>
      </c>
      <c r="G160" s="90">
        <v>308000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397</v>
      </c>
      <c r="S160" s="26" t="s">
        <v>396</v>
      </c>
    </row>
    <row r="161" spans="1:19" ht="24" customHeight="1">
      <c r="A161" s="96"/>
      <c r="B161" s="28">
        <f>IF($S161&lt;&gt;"",HYPERLINK($R161,$S161),"")</f>
      </c>
      <c r="C161" s="88" t="s">
        <v>401</v>
      </c>
      <c r="D161" s="89" t="s">
        <v>40</v>
      </c>
      <c r="E161" s="89" t="s">
        <v>28</v>
      </c>
      <c r="F161" s="89" t="s">
        <v>29</v>
      </c>
      <c r="G161" s="90">
        <v>286000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400</v>
      </c>
      <c r="S161" s="26" t="s">
        <v>399</v>
      </c>
    </row>
    <row r="162" spans="1:19" ht="36" customHeight="1">
      <c r="A162" s="96"/>
      <c r="B162" s="28">
        <f>IF($S162&lt;&gt;"",HYPERLINK($R162,$S162),"")</f>
      </c>
      <c r="C162" s="88" t="s">
        <v>404</v>
      </c>
      <c r="D162" s="89" t="s">
        <v>40</v>
      </c>
      <c r="E162" s="89" t="s">
        <v>28</v>
      </c>
      <c r="F162" s="89" t="s">
        <v>29</v>
      </c>
      <c r="G162" s="90">
        <v>308000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403</v>
      </c>
      <c r="S162" s="26" t="s">
        <v>402</v>
      </c>
    </row>
    <row r="163" spans="1:19" ht="24" customHeight="1">
      <c r="A163" s="96"/>
      <c r="B163" s="28">
        <f>IF($S163&lt;&gt;"",HYPERLINK($R163,$S163),"")</f>
      </c>
      <c r="C163" s="88" t="s">
        <v>407</v>
      </c>
      <c r="D163" s="89" t="s">
        <v>40</v>
      </c>
      <c r="E163" s="89" t="s">
        <v>28</v>
      </c>
      <c r="F163" s="89" t="s">
        <v>29</v>
      </c>
      <c r="G163" s="90">
        <v>286000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406</v>
      </c>
      <c r="S163" s="26" t="s">
        <v>405</v>
      </c>
    </row>
    <row r="164" spans="1:19" ht="24" customHeight="1">
      <c r="A164" s="96"/>
      <c r="B164" s="28">
        <f>IF($S164&lt;&gt;"",HYPERLINK($R164,$S164),"")</f>
      </c>
      <c r="C164" s="88" t="s">
        <v>410</v>
      </c>
      <c r="D164" s="89" t="s">
        <v>40</v>
      </c>
      <c r="E164" s="89" t="s">
        <v>28</v>
      </c>
      <c r="F164" s="89" t="s">
        <v>29</v>
      </c>
      <c r="G164" s="90">
        <v>308000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409</v>
      </c>
      <c r="S164" s="26" t="s">
        <v>408</v>
      </c>
    </row>
    <row r="165" spans="1:19" ht="24" customHeight="1">
      <c r="A165" s="96"/>
      <c r="B165" s="28">
        <f>IF($S165&lt;&gt;"",HYPERLINK($R165,$S165),"")</f>
      </c>
      <c r="C165" s="88" t="s">
        <v>413</v>
      </c>
      <c r="D165" s="89" t="s">
        <v>40</v>
      </c>
      <c r="E165" s="89" t="s">
        <v>28</v>
      </c>
      <c r="F165" s="89" t="s">
        <v>29</v>
      </c>
      <c r="G165" s="90">
        <v>286000</v>
      </c>
      <c r="H165" s="91"/>
      <c r="I165" s="91"/>
      <c r="J165" s="91"/>
      <c r="K165" s="91"/>
      <c r="L165" s="28" t="str">
        <f>HYPERLINK($R$3,$S$3)</f>
        <v>お問い合わせ下さい。</v>
      </c>
      <c r="M165" s="91"/>
      <c r="N165" s="91"/>
      <c r="O165" s="91"/>
      <c r="P165" s="97"/>
      <c r="R165" s="26" t="s">
        <v>412</v>
      </c>
      <c r="S165" s="26" t="s">
        <v>411</v>
      </c>
    </row>
    <row r="166" spans="1:19" ht="24" customHeight="1">
      <c r="A166" s="96"/>
      <c r="B166" s="28">
        <f>IF($S166&lt;&gt;"",HYPERLINK($R166,$S166),"")</f>
      </c>
      <c r="C166" s="88" t="s">
        <v>416</v>
      </c>
      <c r="D166" s="89" t="s">
        <v>40</v>
      </c>
      <c r="E166" s="89" t="s">
        <v>28</v>
      </c>
      <c r="F166" s="89" t="s">
        <v>29</v>
      </c>
      <c r="G166" s="90">
        <v>308000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415</v>
      </c>
      <c r="S166" s="26" t="s">
        <v>414</v>
      </c>
    </row>
    <row r="167" spans="1:19" ht="24" customHeight="1">
      <c r="A167" s="96"/>
      <c r="B167" s="28">
        <f>IF($S167&lt;&gt;"",HYPERLINK($R167,$S167),"")</f>
      </c>
      <c r="C167" s="88" t="s">
        <v>419</v>
      </c>
      <c r="D167" s="89" t="s">
        <v>40</v>
      </c>
      <c r="E167" s="89" t="s">
        <v>28</v>
      </c>
      <c r="F167" s="89" t="s">
        <v>29</v>
      </c>
      <c r="G167" s="90">
        <v>286000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418</v>
      </c>
      <c r="S167" s="26" t="s">
        <v>417</v>
      </c>
    </row>
    <row r="168" spans="1:19" ht="24" customHeight="1">
      <c r="A168" s="96"/>
      <c r="B168" s="28">
        <f>IF($S168&lt;&gt;"",HYPERLINK($R168,$S168),"")</f>
      </c>
      <c r="C168" s="88" t="s">
        <v>422</v>
      </c>
      <c r="D168" s="89" t="s">
        <v>36</v>
      </c>
      <c r="E168" s="89" t="s">
        <v>28</v>
      </c>
      <c r="F168" s="89" t="s">
        <v>29</v>
      </c>
      <c r="G168" s="90">
        <v>231000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421</v>
      </c>
      <c r="S168" s="26" t="s">
        <v>420</v>
      </c>
    </row>
    <row r="169" spans="1:19" ht="24" customHeight="1">
      <c r="A169" s="96"/>
      <c r="B169" s="28">
        <f>IF($S169&lt;&gt;"",HYPERLINK($R169,$S169),"")</f>
      </c>
      <c r="C169" s="88" t="s">
        <v>425</v>
      </c>
      <c r="D169" s="89" t="s">
        <v>40</v>
      </c>
      <c r="E169" s="89" t="s">
        <v>28</v>
      </c>
      <c r="F169" s="89" t="s">
        <v>29</v>
      </c>
      <c r="G169" s="90">
        <v>308000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424</v>
      </c>
      <c r="S169" s="26" t="s">
        <v>423</v>
      </c>
    </row>
    <row r="170" spans="1:19" ht="24" customHeight="1">
      <c r="A170" s="96"/>
      <c r="B170" s="28">
        <f>IF($S170&lt;&gt;"",HYPERLINK($R170,$S170),"")</f>
      </c>
      <c r="C170" s="88" t="s">
        <v>428</v>
      </c>
      <c r="D170" s="89" t="s">
        <v>36</v>
      </c>
      <c r="E170" s="89" t="s">
        <v>28</v>
      </c>
      <c r="F170" s="89" t="s">
        <v>29</v>
      </c>
      <c r="G170" s="90">
        <v>214500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427</v>
      </c>
      <c r="S170" s="26" t="s">
        <v>426</v>
      </c>
    </row>
    <row r="171" spans="1:19" ht="24" customHeight="1">
      <c r="A171" s="96"/>
      <c r="B171" s="28">
        <f>IF($S171&lt;&gt;"",HYPERLINK($R171,$S171),"")</f>
      </c>
      <c r="C171" s="88" t="s">
        <v>431</v>
      </c>
      <c r="D171" s="89" t="s">
        <v>36</v>
      </c>
      <c r="E171" s="89" t="s">
        <v>28</v>
      </c>
      <c r="F171" s="89" t="s">
        <v>29</v>
      </c>
      <c r="G171" s="90">
        <v>236500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430</v>
      </c>
      <c r="S171" s="26" t="s">
        <v>429</v>
      </c>
    </row>
    <row r="172" spans="1:19" ht="24" customHeight="1">
      <c r="A172" s="96"/>
      <c r="B172" s="28">
        <f>IF($S172&lt;&gt;"",HYPERLINK($R172,$S172),"")</f>
      </c>
      <c r="C172" s="88" t="s">
        <v>434</v>
      </c>
      <c r="D172" s="89" t="s">
        <v>36</v>
      </c>
      <c r="E172" s="89" t="s">
        <v>28</v>
      </c>
      <c r="F172" s="89" t="s">
        <v>29</v>
      </c>
      <c r="G172" s="90">
        <v>231000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433</v>
      </c>
      <c r="S172" s="26" t="s">
        <v>432</v>
      </c>
    </row>
    <row r="173" spans="1:19" ht="24" customHeight="1">
      <c r="A173" s="96"/>
      <c r="B173" s="28">
        <f>IF($S173&lt;&gt;"",HYPERLINK($R173,$S173),"")</f>
      </c>
      <c r="C173" s="88" t="s">
        <v>437</v>
      </c>
      <c r="D173" s="89" t="s">
        <v>36</v>
      </c>
      <c r="E173" s="89" t="s">
        <v>28</v>
      </c>
      <c r="F173" s="89" t="s">
        <v>29</v>
      </c>
      <c r="G173" s="90">
        <v>214500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436</v>
      </c>
      <c r="S173" s="26" t="s">
        <v>435</v>
      </c>
    </row>
    <row r="174" spans="1:19" ht="24" customHeight="1">
      <c r="A174" s="96"/>
      <c r="B174" s="28">
        <f>IF($S174&lt;&gt;"",HYPERLINK($R174,$S174),"")</f>
      </c>
      <c r="C174" s="88" t="s">
        <v>440</v>
      </c>
      <c r="D174" s="89" t="s">
        <v>36</v>
      </c>
      <c r="E174" s="89" t="s">
        <v>28</v>
      </c>
      <c r="F174" s="89" t="s">
        <v>29</v>
      </c>
      <c r="G174" s="90">
        <v>236500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439</v>
      </c>
      <c r="S174" s="26" t="s">
        <v>438</v>
      </c>
    </row>
    <row r="175" spans="1:19" ht="24" customHeight="1">
      <c r="A175" s="96"/>
      <c r="B175" s="28">
        <f>IF($S175&lt;&gt;"",HYPERLINK($R175,$S175),"")</f>
      </c>
      <c r="C175" s="88" t="s">
        <v>443</v>
      </c>
      <c r="D175" s="89" t="s">
        <v>36</v>
      </c>
      <c r="E175" s="89" t="s">
        <v>28</v>
      </c>
      <c r="F175" s="89" t="s">
        <v>29</v>
      </c>
      <c r="G175" s="90">
        <v>214500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442</v>
      </c>
      <c r="S175" s="26" t="s">
        <v>441</v>
      </c>
    </row>
    <row r="176" spans="1:19" ht="24" customHeight="1">
      <c r="A176" s="96"/>
      <c r="B176" s="28">
        <f>IF($S176&lt;&gt;"",HYPERLINK($R176,$S176),"")</f>
      </c>
      <c r="C176" s="88" t="s">
        <v>446</v>
      </c>
      <c r="D176" s="89" t="s">
        <v>36</v>
      </c>
      <c r="E176" s="89" t="s">
        <v>28</v>
      </c>
      <c r="F176" s="89" t="s">
        <v>29</v>
      </c>
      <c r="G176" s="90">
        <v>236500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445</v>
      </c>
      <c r="S176" s="26" t="s">
        <v>444</v>
      </c>
    </row>
    <row r="177" spans="1:19" ht="24" customHeight="1">
      <c r="A177" s="96"/>
      <c r="B177" s="28">
        <f>IF($S177&lt;&gt;"",HYPERLINK($R177,$S177),"")</f>
      </c>
      <c r="C177" s="88" t="s">
        <v>449</v>
      </c>
      <c r="D177" s="89" t="s">
        <v>36</v>
      </c>
      <c r="E177" s="89" t="s">
        <v>28</v>
      </c>
      <c r="F177" s="89" t="s">
        <v>29</v>
      </c>
      <c r="G177" s="90">
        <v>236500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448</v>
      </c>
      <c r="S177" s="26" t="s">
        <v>447</v>
      </c>
    </row>
    <row r="178" spans="1:16" ht="15.75" customHeight="1">
      <c r="A178" s="68" t="s">
        <v>450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6"/>
      <c r="B179" s="28">
        <f>IF($S179&lt;&gt;"",HYPERLINK($R179,$S179),"")</f>
      </c>
      <c r="C179" s="88" t="s">
        <v>453</v>
      </c>
      <c r="D179" s="89" t="s">
        <v>40</v>
      </c>
      <c r="E179" s="89" t="s">
        <v>28</v>
      </c>
      <c r="F179" s="89" t="s">
        <v>29</v>
      </c>
      <c r="G179" s="90">
        <v>286000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452</v>
      </c>
      <c r="S179" s="26" t="s">
        <v>451</v>
      </c>
    </row>
    <row r="180" spans="1:19" ht="36" customHeight="1">
      <c r="A180" s="96"/>
      <c r="B180" s="28">
        <f>IF($S180&lt;&gt;"",HYPERLINK($R180,$S180),"")</f>
      </c>
      <c r="C180" s="88" t="s">
        <v>456</v>
      </c>
      <c r="D180" s="89" t="s">
        <v>40</v>
      </c>
      <c r="E180" s="89" t="s">
        <v>28</v>
      </c>
      <c r="F180" s="89" t="s">
        <v>29</v>
      </c>
      <c r="G180" s="90">
        <v>308000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455</v>
      </c>
      <c r="S180" s="26" t="s">
        <v>454</v>
      </c>
    </row>
    <row r="181" spans="1:16" ht="15.75" customHeight="1">
      <c r="A181" s="68" t="s">
        <v>457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460</v>
      </c>
      <c r="D182" s="89" t="s">
        <v>40</v>
      </c>
      <c r="E182" s="89" t="s">
        <v>28</v>
      </c>
      <c r="F182" s="89" t="s">
        <v>140</v>
      </c>
      <c r="G182" s="90">
        <v>220000</v>
      </c>
      <c r="H182" s="91"/>
      <c r="I182" s="91"/>
      <c r="J182" s="91" t="s">
        <v>466</v>
      </c>
      <c r="K182" s="91" t="s">
        <v>467</v>
      </c>
      <c r="L182" s="91"/>
      <c r="M182" s="91" t="s">
        <v>468</v>
      </c>
      <c r="N182" s="91" t="s">
        <v>469</v>
      </c>
      <c r="O182" s="91" t="s">
        <v>470</v>
      </c>
      <c r="P182" s="97"/>
      <c r="R182" s="26" t="s">
        <v>459</v>
      </c>
      <c r="S182" s="26" t="s">
        <v>458</v>
      </c>
    </row>
    <row r="183" spans="1:16" ht="15.75" customHeight="1">
      <c r="A183" s="48" t="s">
        <v>461</v>
      </c>
      <c r="B183" s="42"/>
      <c r="C183" s="43"/>
      <c r="D183" s="44"/>
      <c r="E183" s="44"/>
      <c r="F183" s="44"/>
      <c r="G183" s="45"/>
      <c r="H183" s="46"/>
      <c r="I183" s="46"/>
      <c r="J183" s="46"/>
      <c r="K183" s="46"/>
      <c r="L183" s="46"/>
      <c r="M183" s="46"/>
      <c r="N183" s="46"/>
      <c r="O183" s="46"/>
      <c r="P183" s="47"/>
    </row>
    <row r="184" spans="1:16" ht="15.75" customHeight="1">
      <c r="A184" s="68" t="s">
        <v>462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465</v>
      </c>
      <c r="D185" s="89" t="s">
        <v>148</v>
      </c>
      <c r="E185" s="89" t="s">
        <v>28</v>
      </c>
      <c r="F185" s="89" t="s">
        <v>29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464</v>
      </c>
      <c r="S185" s="26" t="s">
        <v>463</v>
      </c>
    </row>
    <row r="186" spans="1:19" ht="24" customHeight="1">
      <c r="A186" s="96"/>
      <c r="B186" s="28">
        <f>IF($S186&lt;&gt;"",HYPERLINK($R186,$S186),"")</f>
      </c>
      <c r="C186" s="88" t="s">
        <v>473</v>
      </c>
      <c r="D186" s="89" t="s">
        <v>148</v>
      </c>
      <c r="E186" s="89" t="s">
        <v>28</v>
      </c>
      <c r="F186" s="89" t="s">
        <v>29</v>
      </c>
      <c r="G186" s="90">
        <v>257730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472</v>
      </c>
      <c r="S186" s="26" t="s">
        <v>471</v>
      </c>
    </row>
    <row r="187" spans="1:16" ht="15.75" customHeight="1">
      <c r="A187" s="68" t="s">
        <v>474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477</v>
      </c>
      <c r="D188" s="89" t="s">
        <v>36</v>
      </c>
      <c r="E188" s="89" t="s">
        <v>28</v>
      </c>
      <c r="F188" s="89" t="s">
        <v>29</v>
      </c>
      <c r="G188" s="90">
        <v>286000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476</v>
      </c>
      <c r="S188" s="26" t="s">
        <v>475</v>
      </c>
    </row>
    <row r="189" spans="1:19" ht="24" customHeight="1">
      <c r="A189" s="96"/>
      <c r="B189" s="28">
        <f>IF($S189&lt;&gt;"",HYPERLINK($R189,$S189),"")</f>
      </c>
      <c r="C189" s="88" t="s">
        <v>480</v>
      </c>
      <c r="D189" s="89" t="s">
        <v>36</v>
      </c>
      <c r="E189" s="89" t="s">
        <v>28</v>
      </c>
      <c r="F189" s="89" t="s">
        <v>29</v>
      </c>
      <c r="G189" s="90">
        <v>323730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479</v>
      </c>
      <c r="S189" s="26" t="s">
        <v>478</v>
      </c>
    </row>
    <row r="190" spans="1:16" ht="15.75" customHeight="1">
      <c r="A190" s="68" t="s">
        <v>481</v>
      </c>
      <c r="B190" s="62"/>
      <c r="C190" s="63"/>
      <c r="D190" s="64"/>
      <c r="E190" s="64"/>
      <c r="F190" s="64"/>
      <c r="G190" s="65"/>
      <c r="H190" s="66"/>
      <c r="I190" s="66"/>
      <c r="J190" s="66"/>
      <c r="K190" s="66"/>
      <c r="L190" s="66"/>
      <c r="M190" s="66"/>
      <c r="N190" s="66"/>
      <c r="O190" s="66"/>
      <c r="P190" s="67"/>
    </row>
    <row r="191" spans="1:19" ht="24" customHeight="1">
      <c r="A191" s="96"/>
      <c r="B191" s="28">
        <f>IF($S191&lt;&gt;"",HYPERLINK($R191,$S191),"")</f>
      </c>
      <c r="C191" s="88" t="s">
        <v>477</v>
      </c>
      <c r="D191" s="89" t="s">
        <v>36</v>
      </c>
      <c r="E191" s="89" t="s">
        <v>28</v>
      </c>
      <c r="F191" s="89" t="s">
        <v>29</v>
      </c>
      <c r="G191" s="90">
        <v>286000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476</v>
      </c>
      <c r="S191" s="26" t="s">
        <v>475</v>
      </c>
    </row>
    <row r="192" spans="1:19" ht="24" customHeight="1">
      <c r="A192" s="96"/>
      <c r="B192" s="28">
        <f>IF($S192&lt;&gt;"",HYPERLINK($R192,$S192),"")</f>
      </c>
      <c r="C192" s="88" t="s">
        <v>480</v>
      </c>
      <c r="D192" s="89" t="s">
        <v>36</v>
      </c>
      <c r="E192" s="89" t="s">
        <v>28</v>
      </c>
      <c r="F192" s="89" t="s">
        <v>29</v>
      </c>
      <c r="G192" s="90">
        <v>323730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479</v>
      </c>
      <c r="S192" s="26" t="s">
        <v>478</v>
      </c>
    </row>
    <row r="193" spans="1:16" ht="15.75" customHeight="1">
      <c r="A193" s="48" t="s">
        <v>482</v>
      </c>
      <c r="B193" s="42"/>
      <c r="C193" s="43"/>
      <c r="D193" s="44"/>
      <c r="E193" s="44"/>
      <c r="F193" s="44"/>
      <c r="G193" s="45"/>
      <c r="H193" s="46"/>
      <c r="I193" s="46"/>
      <c r="J193" s="46"/>
      <c r="K193" s="46"/>
      <c r="L193" s="46"/>
      <c r="M193" s="46"/>
      <c r="N193" s="46"/>
      <c r="O193" s="46"/>
      <c r="P193" s="47"/>
    </row>
    <row r="194" spans="1:16" ht="15.75" customHeight="1">
      <c r="A194" s="68" t="s">
        <v>483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6"/>
      <c r="B195" s="28">
        <f>IF($S195&lt;&gt;"",HYPERLINK($R195,$S195),"")</f>
      </c>
      <c r="C195" s="88" t="s">
        <v>486</v>
      </c>
      <c r="D195" s="89" t="s">
        <v>30</v>
      </c>
      <c r="E195" s="89" t="s">
        <v>28</v>
      </c>
      <c r="F195" s="89" t="s">
        <v>29</v>
      </c>
      <c r="G195" s="90">
        <v>275000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485</v>
      </c>
      <c r="S195" s="26" t="s">
        <v>484</v>
      </c>
    </row>
    <row r="196" spans="1:19" ht="24" customHeight="1">
      <c r="A196" s="96"/>
      <c r="B196" s="28">
        <f>IF($S196&lt;&gt;"",HYPERLINK($R196,$S196),"")</f>
      </c>
      <c r="C196" s="88" t="s">
        <v>489</v>
      </c>
      <c r="D196" s="89" t="s">
        <v>30</v>
      </c>
      <c r="E196" s="89" t="s">
        <v>28</v>
      </c>
      <c r="F196" s="89" t="s">
        <v>29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488</v>
      </c>
      <c r="S196" s="26" t="s">
        <v>487</v>
      </c>
    </row>
    <row r="197" spans="1:16" ht="15.75" customHeight="1">
      <c r="A197" s="48" t="s">
        <v>490</v>
      </c>
      <c r="B197" s="42"/>
      <c r="C197" s="43"/>
      <c r="D197" s="44"/>
      <c r="E197" s="44"/>
      <c r="F197" s="44"/>
      <c r="G197" s="45"/>
      <c r="H197" s="46"/>
      <c r="I197" s="46"/>
      <c r="J197" s="46"/>
      <c r="K197" s="46"/>
      <c r="L197" s="46"/>
      <c r="M197" s="46"/>
      <c r="N197" s="46"/>
      <c r="O197" s="46"/>
      <c r="P197" s="47"/>
    </row>
    <row r="198" spans="1:16" ht="15.75" customHeight="1">
      <c r="A198" s="68" t="s">
        <v>491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6"/>
      <c r="B199" s="28">
        <f>IF($S199&lt;&gt;"",HYPERLINK($R199,$S199),"")</f>
      </c>
      <c r="C199" s="88" t="s">
        <v>494</v>
      </c>
      <c r="D199" s="89" t="s">
        <v>256</v>
      </c>
      <c r="E199" s="89" t="s">
        <v>28</v>
      </c>
      <c r="F199" s="89" t="s">
        <v>29</v>
      </c>
      <c r="G199" s="90">
        <v>77000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493</v>
      </c>
      <c r="S199" s="26" t="s">
        <v>492</v>
      </c>
    </row>
    <row r="200" spans="1:16" ht="15.75" customHeight="1">
      <c r="A200" s="68" t="s">
        <v>495</v>
      </c>
      <c r="B200" s="62"/>
      <c r="C200" s="63"/>
      <c r="D200" s="64"/>
      <c r="E200" s="64"/>
      <c r="F200" s="64"/>
      <c r="G200" s="65"/>
      <c r="H200" s="66"/>
      <c r="I200" s="66"/>
      <c r="J200" s="66"/>
      <c r="K200" s="66"/>
      <c r="L200" s="66"/>
      <c r="M200" s="66"/>
      <c r="N200" s="66"/>
      <c r="O200" s="66"/>
      <c r="P200" s="67"/>
    </row>
    <row r="201" spans="1:19" ht="24" customHeight="1">
      <c r="A201" s="96"/>
      <c r="B201" s="28">
        <f>IF($S201&lt;&gt;"",HYPERLINK($R201,$S201),"")</f>
      </c>
      <c r="C201" s="88" t="s">
        <v>498</v>
      </c>
      <c r="D201" s="89" t="s">
        <v>148</v>
      </c>
      <c r="E201" s="89" t="s">
        <v>28</v>
      </c>
      <c r="F201" s="89" t="s">
        <v>29</v>
      </c>
      <c r="G201" s="90">
        <v>154000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497</v>
      </c>
      <c r="S201" s="26" t="s">
        <v>496</v>
      </c>
    </row>
    <row r="202" spans="1:16" ht="15.75" customHeight="1">
      <c r="A202" s="68" t="s">
        <v>499</v>
      </c>
      <c r="B202" s="62"/>
      <c r="C202" s="63"/>
      <c r="D202" s="64"/>
      <c r="E202" s="64"/>
      <c r="F202" s="64"/>
      <c r="G202" s="65"/>
      <c r="H202" s="66"/>
      <c r="I202" s="66"/>
      <c r="J202" s="66"/>
      <c r="K202" s="66"/>
      <c r="L202" s="66"/>
      <c r="M202" s="66"/>
      <c r="N202" s="66"/>
      <c r="O202" s="66"/>
      <c r="P202" s="67"/>
    </row>
    <row r="203" spans="1:19" ht="24" customHeight="1">
      <c r="A203" s="96"/>
      <c r="B203" s="28">
        <f>IF($S203&lt;&gt;"",HYPERLINK($R203,$S203),"")</f>
      </c>
      <c r="C203" s="88" t="s">
        <v>499</v>
      </c>
      <c r="D203" s="89" t="s">
        <v>148</v>
      </c>
      <c r="E203" s="89" t="s">
        <v>28</v>
      </c>
      <c r="F203" s="89" t="s">
        <v>29</v>
      </c>
      <c r="G203" s="90">
        <v>143000</v>
      </c>
      <c r="H203" s="91"/>
      <c r="I203" s="91"/>
      <c r="J203" s="91"/>
      <c r="K203" s="91"/>
      <c r="L203" s="28" t="str">
        <f>HYPERLINK($R$3,$S$3)</f>
        <v>お問い合わせ下さい。</v>
      </c>
      <c r="M203" s="91"/>
      <c r="N203" s="91"/>
      <c r="O203" s="91"/>
      <c r="P203" s="97"/>
      <c r="R203" s="26" t="s">
        <v>501</v>
      </c>
      <c r="S203" s="26" t="s">
        <v>500</v>
      </c>
    </row>
    <row r="204" spans="1:16" ht="15.75" customHeight="1">
      <c r="A204" s="68" t="s">
        <v>502</v>
      </c>
      <c r="B204" s="62"/>
      <c r="C204" s="63"/>
      <c r="D204" s="64"/>
      <c r="E204" s="64"/>
      <c r="F204" s="64"/>
      <c r="G204" s="65"/>
      <c r="H204" s="66"/>
      <c r="I204" s="66"/>
      <c r="J204" s="66"/>
      <c r="K204" s="66"/>
      <c r="L204" s="66"/>
      <c r="M204" s="66"/>
      <c r="N204" s="66"/>
      <c r="O204" s="66"/>
      <c r="P204" s="67"/>
    </row>
    <row r="205" spans="1:19" ht="24" customHeight="1">
      <c r="A205" s="96"/>
      <c r="B205" s="28">
        <f>IF($S205&lt;&gt;"",HYPERLINK($R205,$S205),"")</f>
      </c>
      <c r="C205" s="88" t="s">
        <v>502</v>
      </c>
      <c r="D205" s="89" t="s">
        <v>36</v>
      </c>
      <c r="E205" s="89" t="s">
        <v>28</v>
      </c>
      <c r="F205" s="89" t="s">
        <v>29</v>
      </c>
      <c r="G205" s="90">
        <v>214500</v>
      </c>
      <c r="H205" s="91"/>
      <c r="I205" s="91"/>
      <c r="J205" s="91"/>
      <c r="K205" s="91"/>
      <c r="L205" s="28" t="str">
        <f>HYPERLINK($R$3,$S$3)</f>
        <v>お問い合わせ下さい。</v>
      </c>
      <c r="M205" s="91"/>
      <c r="N205" s="91"/>
      <c r="O205" s="91"/>
      <c r="P205" s="97"/>
      <c r="R205" s="26" t="s">
        <v>504</v>
      </c>
      <c r="S205" s="26" t="s">
        <v>503</v>
      </c>
    </row>
    <row r="206" spans="1:16" ht="15.75" customHeight="1">
      <c r="A206" s="48" t="s">
        <v>505</v>
      </c>
      <c r="B206" s="42"/>
      <c r="C206" s="43"/>
      <c r="D206" s="44"/>
      <c r="E206" s="44"/>
      <c r="F206" s="44"/>
      <c r="G206" s="45"/>
      <c r="H206" s="46"/>
      <c r="I206" s="46"/>
      <c r="J206" s="46"/>
      <c r="K206" s="46"/>
      <c r="L206" s="46"/>
      <c r="M206" s="46"/>
      <c r="N206" s="46"/>
      <c r="O206" s="46"/>
      <c r="P206" s="47"/>
    </row>
    <row r="207" spans="1:16" ht="15.75" customHeight="1">
      <c r="A207" s="68" t="s">
        <v>506</v>
      </c>
      <c r="B207" s="62"/>
      <c r="C207" s="63"/>
      <c r="D207" s="64"/>
      <c r="E207" s="64"/>
      <c r="F207" s="64"/>
      <c r="G207" s="65"/>
      <c r="H207" s="66"/>
      <c r="I207" s="66"/>
      <c r="J207" s="66"/>
      <c r="K207" s="66"/>
      <c r="L207" s="66"/>
      <c r="M207" s="66"/>
      <c r="N207" s="66"/>
      <c r="O207" s="66"/>
      <c r="P207" s="67"/>
    </row>
    <row r="208" spans="1:19" ht="24" customHeight="1">
      <c r="A208" s="96"/>
      <c r="B208" s="28">
        <f>IF($S208&lt;&gt;"",HYPERLINK($R208,$S208),"")</f>
      </c>
      <c r="C208" s="88" t="s">
        <v>509</v>
      </c>
      <c r="D208" s="89" t="s">
        <v>30</v>
      </c>
      <c r="E208" s="89" t="s">
        <v>28</v>
      </c>
      <c r="F208" s="89" t="s">
        <v>29</v>
      </c>
      <c r="G208" s="90">
        <v>561000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508</v>
      </c>
      <c r="S208" s="26" t="s">
        <v>507</v>
      </c>
    </row>
    <row r="209" spans="1:19" ht="24" customHeight="1">
      <c r="A209" s="96"/>
      <c r="B209" s="28">
        <f>IF($S209&lt;&gt;"",HYPERLINK($R209,$S209),"")</f>
      </c>
      <c r="C209" s="88" t="s">
        <v>512</v>
      </c>
      <c r="D209" s="89" t="s">
        <v>30</v>
      </c>
      <c r="E209" s="89" t="s">
        <v>28</v>
      </c>
      <c r="F209" s="89" t="s">
        <v>29</v>
      </c>
      <c r="G209" s="90">
        <v>591800</v>
      </c>
      <c r="H209" s="91"/>
      <c r="I209" s="91"/>
      <c r="J209" s="91"/>
      <c r="K209" s="91"/>
      <c r="L209" s="28" t="str">
        <f>HYPERLINK($R$3,$S$3)</f>
        <v>お問い合わせ下さい。</v>
      </c>
      <c r="M209" s="91"/>
      <c r="N209" s="91"/>
      <c r="O209" s="91"/>
      <c r="P209" s="97"/>
      <c r="R209" s="26" t="s">
        <v>511</v>
      </c>
      <c r="S209" s="26" t="s">
        <v>510</v>
      </c>
    </row>
    <row r="210" spans="1:16" ht="15.75" customHeight="1">
      <c r="A210" s="48" t="s">
        <v>513</v>
      </c>
      <c r="B210" s="42"/>
      <c r="C210" s="43"/>
      <c r="D210" s="44"/>
      <c r="E210" s="44"/>
      <c r="F210" s="44"/>
      <c r="G210" s="45"/>
      <c r="H210" s="46"/>
      <c r="I210" s="46"/>
      <c r="J210" s="46"/>
      <c r="K210" s="46"/>
      <c r="L210" s="46"/>
      <c r="M210" s="46"/>
      <c r="N210" s="46"/>
      <c r="O210" s="46"/>
      <c r="P210" s="47"/>
    </row>
    <row r="211" spans="1:16" ht="15.75" customHeight="1">
      <c r="A211" s="68" t="s">
        <v>24</v>
      </c>
      <c r="B211" s="62"/>
      <c r="C211" s="63"/>
      <c r="D211" s="64"/>
      <c r="E211" s="64"/>
      <c r="F211" s="64"/>
      <c r="G211" s="65"/>
      <c r="H211" s="66"/>
      <c r="I211" s="66"/>
      <c r="J211" s="66"/>
      <c r="K211" s="66"/>
      <c r="L211" s="66"/>
      <c r="M211" s="66"/>
      <c r="N211" s="66"/>
      <c r="O211" s="66"/>
      <c r="P211" s="67"/>
    </row>
    <row r="212" spans="1:19" ht="24" customHeight="1">
      <c r="A212" s="96"/>
      <c r="B212" s="28">
        <f>IF($S212&lt;&gt;"",HYPERLINK($R212,$S212),"")</f>
      </c>
      <c r="C212" s="88" t="s">
        <v>27</v>
      </c>
      <c r="D212" s="89" t="s">
        <v>30</v>
      </c>
      <c r="E212" s="89" t="s">
        <v>28</v>
      </c>
      <c r="F212" s="89" t="s">
        <v>29</v>
      </c>
      <c r="G212" s="90">
        <v>308000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26</v>
      </c>
      <c r="S212" s="26" t="s">
        <v>25</v>
      </c>
    </row>
    <row r="213" spans="1:16" ht="15.75" customHeight="1">
      <c r="A213" s="48" t="s">
        <v>514</v>
      </c>
      <c r="B213" s="42"/>
      <c r="C213" s="43"/>
      <c r="D213" s="44"/>
      <c r="E213" s="44"/>
      <c r="F213" s="44"/>
      <c r="G213" s="45"/>
      <c r="H213" s="46"/>
      <c r="I213" s="46"/>
      <c r="J213" s="46"/>
      <c r="K213" s="46"/>
      <c r="L213" s="46"/>
      <c r="M213" s="46"/>
      <c r="N213" s="46"/>
      <c r="O213" s="46"/>
      <c r="P213" s="47"/>
    </row>
    <row r="214" spans="1:16" ht="15.75" customHeight="1">
      <c r="A214" s="68" t="s">
        <v>515</v>
      </c>
      <c r="B214" s="62"/>
      <c r="C214" s="63"/>
      <c r="D214" s="64"/>
      <c r="E214" s="64"/>
      <c r="F214" s="64"/>
      <c r="G214" s="65"/>
      <c r="H214" s="66"/>
      <c r="I214" s="66"/>
      <c r="J214" s="66"/>
      <c r="K214" s="66"/>
      <c r="L214" s="66"/>
      <c r="M214" s="66"/>
      <c r="N214" s="66"/>
      <c r="O214" s="66"/>
      <c r="P214" s="67"/>
    </row>
    <row r="215" spans="1:19" ht="24" customHeight="1">
      <c r="A215" s="96"/>
      <c r="B215" s="28">
        <f>IF($S215&lt;&gt;"",HYPERLINK($R215,$S215),"")</f>
      </c>
      <c r="C215" s="88" t="s">
        <v>518</v>
      </c>
      <c r="D215" s="89" t="s">
        <v>30</v>
      </c>
      <c r="E215" s="89" t="s">
        <v>28</v>
      </c>
      <c r="F215" s="89" t="s">
        <v>29</v>
      </c>
      <c r="G215" s="90">
        <v>495000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517</v>
      </c>
      <c r="S215" s="26" t="s">
        <v>516</v>
      </c>
    </row>
    <row r="216" spans="1:19" ht="24" customHeight="1">
      <c r="A216" s="96"/>
      <c r="B216" s="28">
        <f>IF($S216&lt;&gt;"",HYPERLINK($R216,$S216),"")</f>
      </c>
      <c r="C216" s="88" t="s">
        <v>521</v>
      </c>
      <c r="D216" s="89" t="s">
        <v>36</v>
      </c>
      <c r="E216" s="89" t="s">
        <v>28</v>
      </c>
      <c r="F216" s="89" t="s">
        <v>29</v>
      </c>
      <c r="G216" s="90">
        <v>297000</v>
      </c>
      <c r="H216" s="91" t="s">
        <v>525</v>
      </c>
      <c r="I216" s="91"/>
      <c r="J216" s="91"/>
      <c r="K216" s="91"/>
      <c r="L216" s="91"/>
      <c r="M216" s="91"/>
      <c r="N216" s="91"/>
      <c r="O216" s="91"/>
      <c r="P216" s="97"/>
      <c r="R216" s="26" t="s">
        <v>520</v>
      </c>
      <c r="S216" s="26" t="s">
        <v>519</v>
      </c>
    </row>
    <row r="217" spans="1:19" ht="24" customHeight="1">
      <c r="A217" s="96"/>
      <c r="B217" s="28">
        <f>IF($S217&lt;&gt;"",HYPERLINK($R217,$S217),"")</f>
      </c>
      <c r="C217" s="88" t="s">
        <v>524</v>
      </c>
      <c r="D217" s="89" t="s">
        <v>256</v>
      </c>
      <c r="E217" s="89" t="s">
        <v>28</v>
      </c>
      <c r="F217" s="89" t="s">
        <v>140</v>
      </c>
      <c r="G217" s="90">
        <v>88000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523</v>
      </c>
      <c r="S217" s="26" t="s">
        <v>522</v>
      </c>
    </row>
    <row r="218" spans="1:19" ht="24" customHeight="1">
      <c r="A218" s="96"/>
      <c r="B218" s="28">
        <f>IF($S218&lt;&gt;"",HYPERLINK($R218,$S218),"")</f>
      </c>
      <c r="C218" s="88" t="s">
        <v>528</v>
      </c>
      <c r="D218" s="89" t="s">
        <v>256</v>
      </c>
      <c r="E218" s="89" t="s">
        <v>28</v>
      </c>
      <c r="F218" s="89" t="s">
        <v>140</v>
      </c>
      <c r="G218" s="90">
        <v>88000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527</v>
      </c>
      <c r="S218" s="26" t="s">
        <v>526</v>
      </c>
    </row>
    <row r="219" spans="1:19" ht="24" customHeight="1">
      <c r="A219" s="96"/>
      <c r="B219" s="28">
        <f>IF($S219&lt;&gt;"",HYPERLINK($R219,$S219),"")</f>
      </c>
      <c r="C219" s="88" t="s">
        <v>531</v>
      </c>
      <c r="D219" s="89" t="s">
        <v>256</v>
      </c>
      <c r="E219" s="89" t="s">
        <v>28</v>
      </c>
      <c r="F219" s="89" t="s">
        <v>140</v>
      </c>
      <c r="G219" s="90">
        <v>88000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530</v>
      </c>
      <c r="S219" s="26" t="s">
        <v>529</v>
      </c>
    </row>
    <row r="220" spans="1:19" ht="24" customHeight="1">
      <c r="A220" s="96"/>
      <c r="B220" s="28">
        <f>IF($S220&lt;&gt;"",HYPERLINK($R220,$S220),"")</f>
      </c>
      <c r="C220" s="88" t="s">
        <v>534</v>
      </c>
      <c r="D220" s="89" t="s">
        <v>148</v>
      </c>
      <c r="E220" s="89" t="s">
        <v>221</v>
      </c>
      <c r="F220" s="89" t="s">
        <v>29</v>
      </c>
      <c r="G220" s="90">
        <v>275000</v>
      </c>
      <c r="H220" s="91"/>
      <c r="I220" s="91" t="s">
        <v>538</v>
      </c>
      <c r="J220" s="91"/>
      <c r="K220" s="91"/>
      <c r="L220" s="91" t="s">
        <v>539</v>
      </c>
      <c r="M220" s="91"/>
      <c r="N220" s="91"/>
      <c r="O220" s="91"/>
      <c r="P220" s="97"/>
      <c r="R220" s="26" t="s">
        <v>533</v>
      </c>
      <c r="S220" s="26" t="s">
        <v>532</v>
      </c>
    </row>
    <row r="221" spans="1:19" ht="24" customHeight="1">
      <c r="A221" s="96"/>
      <c r="B221" s="28">
        <f>IF($S221&lt;&gt;"",HYPERLINK($R221,$S221),"")</f>
      </c>
      <c r="C221" s="88" t="s">
        <v>537</v>
      </c>
      <c r="D221" s="89" t="s">
        <v>256</v>
      </c>
      <c r="E221" s="89" t="s">
        <v>221</v>
      </c>
      <c r="F221" s="89" t="s">
        <v>29</v>
      </c>
      <c r="G221" s="90">
        <v>132000</v>
      </c>
      <c r="H221" s="91"/>
      <c r="I221" s="91" t="s">
        <v>543</v>
      </c>
      <c r="J221" s="91"/>
      <c r="K221" s="91"/>
      <c r="L221" s="91" t="s">
        <v>544</v>
      </c>
      <c r="M221" s="91"/>
      <c r="N221" s="91"/>
      <c r="O221" s="91"/>
      <c r="P221" s="97"/>
      <c r="R221" s="26" t="s">
        <v>536</v>
      </c>
      <c r="S221" s="26" t="s">
        <v>535</v>
      </c>
    </row>
    <row r="222" spans="1:19" ht="24" customHeight="1">
      <c r="A222" s="96"/>
      <c r="B222" s="28">
        <f>IF($S222&lt;&gt;"",HYPERLINK($R222,$S222),"")</f>
      </c>
      <c r="C222" s="88" t="s">
        <v>542</v>
      </c>
      <c r="D222" s="89" t="s">
        <v>148</v>
      </c>
      <c r="E222" s="89" t="s">
        <v>221</v>
      </c>
      <c r="F222" s="89" t="s">
        <v>29</v>
      </c>
      <c r="G222" s="90">
        <v>330000</v>
      </c>
      <c r="H222" s="91" t="s">
        <v>548</v>
      </c>
      <c r="I222" s="91"/>
      <c r="J222" s="91"/>
      <c r="K222" s="91"/>
      <c r="L222" s="91" t="s">
        <v>134</v>
      </c>
      <c r="M222" s="91"/>
      <c r="N222" s="91"/>
      <c r="O222" s="91"/>
      <c r="P222" s="97"/>
      <c r="R222" s="26" t="s">
        <v>541</v>
      </c>
      <c r="S222" s="26" t="s">
        <v>540</v>
      </c>
    </row>
    <row r="223" spans="1:19" ht="24" customHeight="1">
      <c r="A223" s="96"/>
      <c r="B223" s="28">
        <f>IF($S223&lt;&gt;"",HYPERLINK($R223,$S223),"")</f>
      </c>
      <c r="C223" s="88" t="s">
        <v>547</v>
      </c>
      <c r="D223" s="89" t="s">
        <v>36</v>
      </c>
      <c r="E223" s="89" t="s">
        <v>221</v>
      </c>
      <c r="F223" s="89" t="s">
        <v>29</v>
      </c>
      <c r="G223" s="90">
        <v>495000</v>
      </c>
      <c r="H223" s="91"/>
      <c r="I223" s="91"/>
      <c r="J223" s="91" t="s">
        <v>552</v>
      </c>
      <c r="K223" s="91"/>
      <c r="L223" s="91"/>
      <c r="M223" s="91"/>
      <c r="N223" s="91"/>
      <c r="O223" s="91"/>
      <c r="P223" s="97"/>
      <c r="R223" s="26" t="s">
        <v>546</v>
      </c>
      <c r="S223" s="26" t="s">
        <v>545</v>
      </c>
    </row>
    <row r="224" spans="1:19" ht="24" customHeight="1">
      <c r="A224" s="96"/>
      <c r="B224" s="28">
        <f>IF($S224&lt;&gt;"",HYPERLINK($R224,$S224),"")</f>
      </c>
      <c r="C224" s="88" t="s">
        <v>551</v>
      </c>
      <c r="D224" s="89" t="s">
        <v>256</v>
      </c>
      <c r="E224" s="89" t="s">
        <v>221</v>
      </c>
      <c r="F224" s="89" t="s">
        <v>29</v>
      </c>
      <c r="G224" s="90">
        <v>165000</v>
      </c>
      <c r="H224" s="91" t="s">
        <v>556</v>
      </c>
      <c r="I224" s="91"/>
      <c r="J224" s="91" t="s">
        <v>557</v>
      </c>
      <c r="K224" s="91"/>
      <c r="L224" s="91"/>
      <c r="M224" s="91"/>
      <c r="N224" s="91"/>
      <c r="O224" s="91"/>
      <c r="P224" s="97"/>
      <c r="R224" s="26" t="s">
        <v>550</v>
      </c>
      <c r="S224" s="26" t="s">
        <v>549</v>
      </c>
    </row>
    <row r="225" spans="1:19" ht="24" customHeight="1">
      <c r="A225" s="96"/>
      <c r="B225" s="28">
        <f>IF($S225&lt;&gt;"",HYPERLINK($R225,$S225),"")</f>
      </c>
      <c r="C225" s="88" t="s">
        <v>555</v>
      </c>
      <c r="D225" s="89" t="s">
        <v>148</v>
      </c>
      <c r="E225" s="89" t="s">
        <v>221</v>
      </c>
      <c r="F225" s="89" t="s">
        <v>29</v>
      </c>
      <c r="G225" s="90">
        <v>330000</v>
      </c>
      <c r="H225" s="91" t="s">
        <v>561</v>
      </c>
      <c r="I225" s="91"/>
      <c r="J225" s="91"/>
      <c r="K225" s="91"/>
      <c r="L225" s="91" t="s">
        <v>562</v>
      </c>
      <c r="M225" s="91"/>
      <c r="N225" s="91"/>
      <c r="O225" s="91"/>
      <c r="P225" s="97"/>
      <c r="R225" s="26" t="s">
        <v>554</v>
      </c>
      <c r="S225" s="26" t="s">
        <v>553</v>
      </c>
    </row>
    <row r="226" spans="1:19" ht="24" customHeight="1">
      <c r="A226" s="96"/>
      <c r="B226" s="28">
        <f>IF($S226&lt;&gt;"",HYPERLINK($R226,$S226),"")</f>
      </c>
      <c r="C226" s="88" t="s">
        <v>560</v>
      </c>
      <c r="D226" s="89" t="s">
        <v>256</v>
      </c>
      <c r="E226" s="89" t="s">
        <v>221</v>
      </c>
      <c r="F226" s="89" t="s">
        <v>29</v>
      </c>
      <c r="G226" s="90">
        <v>165000</v>
      </c>
      <c r="H226" s="91"/>
      <c r="I226" s="91"/>
      <c r="J226" s="91" t="s">
        <v>566</v>
      </c>
      <c r="K226" s="91"/>
      <c r="L226" s="91"/>
      <c r="M226" s="91"/>
      <c r="N226" s="91"/>
      <c r="O226" s="91"/>
      <c r="P226" s="97"/>
      <c r="R226" s="26" t="s">
        <v>559</v>
      </c>
      <c r="S226" s="26" t="s">
        <v>558</v>
      </c>
    </row>
    <row r="227" spans="1:19" ht="24" customHeight="1">
      <c r="A227" s="96"/>
      <c r="B227" s="28">
        <f>IF($S227&lt;&gt;"",HYPERLINK($R227,$S227),"")</f>
      </c>
      <c r="C227" s="88" t="s">
        <v>565</v>
      </c>
      <c r="D227" s="89" t="s">
        <v>148</v>
      </c>
      <c r="E227" s="89" t="s">
        <v>221</v>
      </c>
      <c r="F227" s="89" t="s">
        <v>29</v>
      </c>
      <c r="G227" s="90">
        <v>214500</v>
      </c>
      <c r="H227" s="91"/>
      <c r="I227" s="91" t="s">
        <v>570</v>
      </c>
      <c r="J227" s="91"/>
      <c r="K227" s="91"/>
      <c r="L227" s="91" t="s">
        <v>571</v>
      </c>
      <c r="M227" s="91"/>
      <c r="N227" s="91"/>
      <c r="O227" s="91"/>
      <c r="P227" s="97"/>
      <c r="R227" s="26" t="s">
        <v>564</v>
      </c>
      <c r="S227" s="26" t="s">
        <v>563</v>
      </c>
    </row>
    <row r="228" spans="1:19" ht="24" customHeight="1">
      <c r="A228" s="96"/>
      <c r="B228" s="28">
        <f>IF($S228&lt;&gt;"",HYPERLINK($R228,$S228),"")</f>
      </c>
      <c r="C228" s="88" t="s">
        <v>569</v>
      </c>
      <c r="D228" s="89" t="s">
        <v>256</v>
      </c>
      <c r="E228" s="89" t="s">
        <v>28</v>
      </c>
      <c r="F228" s="89" t="s">
        <v>140</v>
      </c>
      <c r="G228" s="90">
        <v>55000</v>
      </c>
      <c r="H228" s="91"/>
      <c r="I228" s="91"/>
      <c r="J228" s="91"/>
      <c r="K228" s="91"/>
      <c r="L228" s="28" t="str">
        <f>HYPERLINK($R$3,$S$3)</f>
        <v>お問い合わせ下さい。</v>
      </c>
      <c r="M228" s="91"/>
      <c r="N228" s="91"/>
      <c r="O228" s="91"/>
      <c r="P228" s="97"/>
      <c r="R228" s="26" t="s">
        <v>568</v>
      </c>
      <c r="S228" s="26" t="s">
        <v>567</v>
      </c>
    </row>
    <row r="229" spans="1:19" ht="24" customHeight="1">
      <c r="A229" s="96"/>
      <c r="B229" s="28">
        <f>IF($S229&lt;&gt;"",HYPERLINK($R229,$S229),"")</f>
      </c>
      <c r="C229" s="88" t="s">
        <v>574</v>
      </c>
      <c r="D229" s="89" t="s">
        <v>256</v>
      </c>
      <c r="E229" s="89" t="s">
        <v>28</v>
      </c>
      <c r="F229" s="89" t="s">
        <v>96</v>
      </c>
      <c r="G229" s="90">
        <v>99000</v>
      </c>
      <c r="H229" s="91"/>
      <c r="I229" s="91" t="s">
        <v>579</v>
      </c>
      <c r="J229" s="91" t="s">
        <v>566</v>
      </c>
      <c r="K229" s="91"/>
      <c r="L229" s="91"/>
      <c r="M229" s="91"/>
      <c r="N229" s="91"/>
      <c r="O229" s="91"/>
      <c r="P229" s="97"/>
      <c r="R229" s="26" t="s">
        <v>573</v>
      </c>
      <c r="S229" s="26" t="s">
        <v>572</v>
      </c>
    </row>
    <row r="230" spans="1:19" ht="36" customHeight="1">
      <c r="A230" s="96"/>
      <c r="B230" s="28">
        <f>IF($S230&lt;&gt;"",HYPERLINK($R230,$S230),"")</f>
      </c>
      <c r="C230" s="88" t="s">
        <v>577</v>
      </c>
      <c r="D230" s="89" t="s">
        <v>36</v>
      </c>
      <c r="E230" s="89" t="s">
        <v>28</v>
      </c>
      <c r="F230" s="89" t="s">
        <v>578</v>
      </c>
      <c r="G230" s="90">
        <v>104500</v>
      </c>
      <c r="H230" s="91"/>
      <c r="I230" s="91"/>
      <c r="J230" s="91"/>
      <c r="K230" s="91"/>
      <c r="L230" s="28" t="str">
        <f>HYPERLINK($R$3,$S$3)</f>
        <v>お問い合わせ下さい。</v>
      </c>
      <c r="M230" s="91"/>
      <c r="N230" s="91"/>
      <c r="O230" s="91"/>
      <c r="P230" s="97"/>
      <c r="R230" s="26" t="s">
        <v>576</v>
      </c>
      <c r="S230" s="26" t="s">
        <v>575</v>
      </c>
    </row>
    <row r="231" spans="1:19" ht="36" customHeight="1">
      <c r="A231" s="96"/>
      <c r="B231" s="28">
        <f>IF($S231&lt;&gt;"",HYPERLINK($R231,$S231),"")</f>
      </c>
      <c r="C231" s="88" t="s">
        <v>582</v>
      </c>
      <c r="D231" s="89" t="s">
        <v>148</v>
      </c>
      <c r="E231" s="89" t="s">
        <v>28</v>
      </c>
      <c r="F231" s="89" t="s">
        <v>578</v>
      </c>
      <c r="G231" s="90">
        <v>88000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581</v>
      </c>
      <c r="S231" s="26" t="s">
        <v>580</v>
      </c>
    </row>
    <row r="232" spans="1:16" ht="15.75" customHeight="1">
      <c r="A232" s="68" t="s">
        <v>583</v>
      </c>
      <c r="B232" s="62"/>
      <c r="C232" s="63"/>
      <c r="D232" s="64"/>
      <c r="E232" s="64"/>
      <c r="F232" s="64"/>
      <c r="G232" s="65"/>
      <c r="H232" s="66"/>
      <c r="I232" s="66"/>
      <c r="J232" s="66"/>
      <c r="K232" s="66"/>
      <c r="L232" s="66"/>
      <c r="M232" s="66"/>
      <c r="N232" s="66"/>
      <c r="O232" s="66"/>
      <c r="P232" s="67"/>
    </row>
    <row r="233" spans="1:19" ht="24" customHeight="1">
      <c r="A233" s="96"/>
      <c r="B233" s="28">
        <f>IF($S233&lt;&gt;"",HYPERLINK($R233,$S233),"")</f>
      </c>
      <c r="C233" s="88" t="s">
        <v>586</v>
      </c>
      <c r="D233" s="89" t="s">
        <v>36</v>
      </c>
      <c r="E233" s="89" t="s">
        <v>28</v>
      </c>
      <c r="F233" s="89" t="s">
        <v>29</v>
      </c>
      <c r="G233" s="90">
        <v>175560</v>
      </c>
      <c r="H233" s="91"/>
      <c r="I233" s="91" t="s">
        <v>538</v>
      </c>
      <c r="J233" s="91"/>
      <c r="K233" s="91"/>
      <c r="L233" s="91"/>
      <c r="M233" s="91"/>
      <c r="N233" s="91"/>
      <c r="O233" s="91"/>
      <c r="P233" s="97"/>
      <c r="R233" s="26" t="s">
        <v>585</v>
      </c>
      <c r="S233" s="26" t="s">
        <v>584</v>
      </c>
    </row>
    <row r="234" spans="1:19" ht="24" customHeight="1">
      <c r="A234" s="96"/>
      <c r="B234" s="28">
        <f>IF($S234&lt;&gt;"",HYPERLINK($R234,$S234),"")</f>
      </c>
      <c r="C234" s="88" t="s">
        <v>589</v>
      </c>
      <c r="D234" s="89" t="s">
        <v>148</v>
      </c>
      <c r="E234" s="89" t="s">
        <v>28</v>
      </c>
      <c r="F234" s="89" t="s">
        <v>29</v>
      </c>
      <c r="G234" s="90">
        <v>104280</v>
      </c>
      <c r="H234" s="91"/>
      <c r="I234" s="91" t="s">
        <v>570</v>
      </c>
      <c r="J234" s="91"/>
      <c r="K234" s="91"/>
      <c r="L234" s="91"/>
      <c r="M234" s="91"/>
      <c r="N234" s="91"/>
      <c r="O234" s="91"/>
      <c r="P234" s="97"/>
      <c r="R234" s="26" t="s">
        <v>588</v>
      </c>
      <c r="S234" s="26" t="s">
        <v>587</v>
      </c>
    </row>
    <row r="235" spans="1:16" ht="15.75" customHeight="1">
      <c r="A235" s="68" t="s">
        <v>590</v>
      </c>
      <c r="B235" s="62"/>
      <c r="C235" s="63"/>
      <c r="D235" s="64"/>
      <c r="E235" s="64"/>
      <c r="F235" s="64"/>
      <c r="G235" s="65"/>
      <c r="H235" s="66"/>
      <c r="I235" s="66"/>
      <c r="J235" s="66"/>
      <c r="K235" s="66"/>
      <c r="L235" s="66"/>
      <c r="M235" s="66"/>
      <c r="N235" s="66"/>
      <c r="O235" s="66"/>
      <c r="P235" s="67"/>
    </row>
    <row r="236" spans="1:19" ht="24" customHeight="1">
      <c r="A236" s="96"/>
      <c r="B236" s="28">
        <f>IF($S236&lt;&gt;"",HYPERLINK($R236,$S236),"")</f>
      </c>
      <c r="C236" s="88" t="s">
        <v>593</v>
      </c>
      <c r="D236" s="89" t="s">
        <v>256</v>
      </c>
      <c r="E236" s="89" t="s">
        <v>28</v>
      </c>
      <c r="F236" s="89" t="s">
        <v>140</v>
      </c>
      <c r="G236" s="90">
        <v>66000</v>
      </c>
      <c r="H236" s="91" t="s">
        <v>598</v>
      </c>
      <c r="I236" s="91"/>
      <c r="J236" s="91"/>
      <c r="K236" s="91" t="s">
        <v>467</v>
      </c>
      <c r="L236" s="91"/>
      <c r="M236" s="91"/>
      <c r="N236" s="91" t="s">
        <v>599</v>
      </c>
      <c r="O236" s="91"/>
      <c r="P236" s="97"/>
      <c r="R236" s="26" t="s">
        <v>592</v>
      </c>
      <c r="S236" s="26" t="s">
        <v>591</v>
      </c>
    </row>
    <row r="237" spans="1:16" ht="15.75" customHeight="1">
      <c r="A237" s="68" t="s">
        <v>594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6"/>
      <c r="B238" s="28">
        <f>IF($S238&lt;&gt;"",HYPERLINK($R238,$S238),"")</f>
      </c>
      <c r="C238" s="88" t="s">
        <v>597</v>
      </c>
      <c r="D238" s="89" t="s">
        <v>36</v>
      </c>
      <c r="E238" s="89" t="s">
        <v>221</v>
      </c>
      <c r="F238" s="89" t="s">
        <v>140</v>
      </c>
      <c r="G238" s="90">
        <v>308000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596</v>
      </c>
      <c r="S238" s="26" t="s">
        <v>595</v>
      </c>
    </row>
    <row r="239" spans="1:16" ht="15.75" customHeight="1">
      <c r="A239" s="68" t="s">
        <v>600</v>
      </c>
      <c r="B239" s="62"/>
      <c r="C239" s="63"/>
      <c r="D239" s="64"/>
      <c r="E239" s="64"/>
      <c r="F239" s="64"/>
      <c r="G239" s="65"/>
      <c r="H239" s="66"/>
      <c r="I239" s="66"/>
      <c r="J239" s="66"/>
      <c r="K239" s="66"/>
      <c r="L239" s="66"/>
      <c r="M239" s="66"/>
      <c r="N239" s="66"/>
      <c r="O239" s="66"/>
      <c r="P239" s="67"/>
    </row>
    <row r="240" spans="1:19" ht="24" customHeight="1">
      <c r="A240" s="96"/>
      <c r="B240" s="28">
        <f>IF($S240&lt;&gt;"",HYPERLINK($R240,$S240),"")</f>
      </c>
      <c r="C240" s="88" t="s">
        <v>603</v>
      </c>
      <c r="D240" s="89" t="s">
        <v>148</v>
      </c>
      <c r="E240" s="89" t="s">
        <v>221</v>
      </c>
      <c r="F240" s="89" t="s">
        <v>96</v>
      </c>
      <c r="G240" s="90">
        <v>220000</v>
      </c>
      <c r="H240" s="91"/>
      <c r="I240" s="91"/>
      <c r="J240" s="91"/>
      <c r="K240" s="91"/>
      <c r="L240" s="28" t="str">
        <f>HYPERLINK($R$3,$S$3)</f>
        <v>お問い合わせ下さい。</v>
      </c>
      <c r="M240" s="91"/>
      <c r="N240" s="91"/>
      <c r="O240" s="91"/>
      <c r="P240" s="97"/>
      <c r="R240" s="26" t="s">
        <v>602</v>
      </c>
      <c r="S240" s="26" t="s">
        <v>601</v>
      </c>
    </row>
    <row r="241" spans="1:19" ht="24" customHeight="1">
      <c r="A241" s="96"/>
      <c r="B241" s="28">
        <f>IF($S241&lt;&gt;"",HYPERLINK($R241,$S241),"")</f>
      </c>
      <c r="C241" s="88" t="s">
        <v>606</v>
      </c>
      <c r="D241" s="89" t="s">
        <v>36</v>
      </c>
      <c r="E241" s="89" t="s">
        <v>221</v>
      </c>
      <c r="F241" s="89" t="s">
        <v>96</v>
      </c>
      <c r="G241" s="90">
        <v>330000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605</v>
      </c>
      <c r="S241" s="26" t="s">
        <v>604</v>
      </c>
    </row>
    <row r="242" spans="1:16" ht="15.75" customHeight="1">
      <c r="A242" s="68" t="s">
        <v>205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239</v>
      </c>
      <c r="D243" s="89" t="s">
        <v>36</v>
      </c>
      <c r="E243" s="89" t="s">
        <v>28</v>
      </c>
      <c r="F243" s="89" t="s">
        <v>29</v>
      </c>
      <c r="G243" s="90">
        <v>198000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238</v>
      </c>
      <c r="S243" s="26" t="s">
        <v>237</v>
      </c>
    </row>
    <row r="244" spans="1:19" ht="24" customHeight="1">
      <c r="A244" s="96"/>
      <c r="B244" s="28">
        <f>IF($S244&lt;&gt;"",HYPERLINK($R244,$S244),"")</f>
      </c>
      <c r="C244" s="88" t="s">
        <v>217</v>
      </c>
      <c r="D244" s="89" t="s">
        <v>30</v>
      </c>
      <c r="E244" s="89" t="s">
        <v>28</v>
      </c>
      <c r="F244" s="89" t="s">
        <v>29</v>
      </c>
      <c r="G244" s="90">
        <v>651200</v>
      </c>
      <c r="H244" s="91"/>
      <c r="I244" s="91"/>
      <c r="J244" s="91"/>
      <c r="K244" s="91"/>
      <c r="L244" s="28" t="str">
        <f>HYPERLINK($R$3,$S$3)</f>
        <v>お問い合わせ下さい。</v>
      </c>
      <c r="M244" s="91"/>
      <c r="N244" s="91"/>
      <c r="O244" s="91"/>
      <c r="P244" s="97"/>
      <c r="R244" s="26" t="s">
        <v>216</v>
      </c>
      <c r="S244" s="26" t="s">
        <v>215</v>
      </c>
    </row>
    <row r="245" spans="1:19" ht="24" customHeight="1">
      <c r="A245" s="96"/>
      <c r="B245" s="28">
        <f>IF($S245&lt;&gt;"",HYPERLINK($R245,$S245),"")</f>
      </c>
      <c r="C245" s="88" t="s">
        <v>224</v>
      </c>
      <c r="D245" s="89" t="s">
        <v>30</v>
      </c>
      <c r="E245" s="89" t="s">
        <v>28</v>
      </c>
      <c r="F245" s="89" t="s">
        <v>29</v>
      </c>
      <c r="G245" s="90">
        <v>602800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223</v>
      </c>
      <c r="S245" s="26" t="s">
        <v>222</v>
      </c>
    </row>
    <row r="246" spans="1:19" ht="24" customHeight="1">
      <c r="A246" s="96"/>
      <c r="B246" s="28">
        <f>IF($S246&lt;&gt;"",HYPERLINK($R246,$S246),"")</f>
      </c>
      <c r="C246" s="88" t="s">
        <v>212</v>
      </c>
      <c r="D246" s="89" t="s">
        <v>36</v>
      </c>
      <c r="E246" s="89" t="s">
        <v>28</v>
      </c>
      <c r="F246" s="89" t="s">
        <v>213</v>
      </c>
      <c r="G246" s="90">
        <v>360800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211</v>
      </c>
      <c r="S246" s="26" t="s">
        <v>210</v>
      </c>
    </row>
    <row r="247" spans="1:19" ht="24" customHeight="1">
      <c r="A247" s="96"/>
      <c r="B247" s="28">
        <f>IF($S247&lt;&gt;"",HYPERLINK($R247,$S247),"")</f>
      </c>
      <c r="C247" s="88" t="s">
        <v>220</v>
      </c>
      <c r="D247" s="89" t="s">
        <v>30</v>
      </c>
      <c r="E247" s="89" t="s">
        <v>221</v>
      </c>
      <c r="F247" s="89" t="s">
        <v>96</v>
      </c>
      <c r="G247" s="90">
        <v>651200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219</v>
      </c>
      <c r="S247" s="26" t="s">
        <v>218</v>
      </c>
    </row>
    <row r="248" spans="1:19" ht="24" customHeight="1">
      <c r="A248" s="96"/>
      <c r="B248" s="28">
        <f>IF($S248&lt;&gt;"",HYPERLINK($R248,$S248),"")</f>
      </c>
      <c r="C248" s="88" t="s">
        <v>227</v>
      </c>
      <c r="D248" s="89" t="s">
        <v>30</v>
      </c>
      <c r="E248" s="89" t="s">
        <v>221</v>
      </c>
      <c r="F248" s="89" t="s">
        <v>96</v>
      </c>
      <c r="G248" s="90">
        <v>602800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226</v>
      </c>
      <c r="S248" s="26" t="s">
        <v>225</v>
      </c>
    </row>
    <row r="249" spans="1:19" ht="24" customHeight="1">
      <c r="A249" s="96"/>
      <c r="B249" s="28">
        <f>IF($S249&lt;&gt;"",HYPERLINK($R249,$S249),"")</f>
      </c>
      <c r="C249" s="88" t="s">
        <v>242</v>
      </c>
      <c r="D249" s="89" t="s">
        <v>36</v>
      </c>
      <c r="E249" s="89" t="s">
        <v>221</v>
      </c>
      <c r="F249" s="89" t="s">
        <v>96</v>
      </c>
      <c r="G249" s="90">
        <v>198000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241</v>
      </c>
      <c r="S249" s="26" t="s">
        <v>240</v>
      </c>
    </row>
    <row r="250" spans="1:19" ht="24" customHeight="1">
      <c r="A250" s="96"/>
      <c r="B250" s="28">
        <f>IF($S250&lt;&gt;"",HYPERLINK($R250,$S250),"")</f>
      </c>
      <c r="C250" s="88" t="s">
        <v>231</v>
      </c>
      <c r="D250" s="89" t="s">
        <v>40</v>
      </c>
      <c r="E250" s="89" t="s">
        <v>221</v>
      </c>
      <c r="F250" s="89" t="s">
        <v>96</v>
      </c>
      <c r="G250" s="90">
        <v>397100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230</v>
      </c>
      <c r="S250" s="26" t="s">
        <v>229</v>
      </c>
    </row>
    <row r="251" spans="1:19" ht="24" customHeight="1">
      <c r="A251" s="96"/>
      <c r="B251" s="28">
        <f>IF($S251&lt;&gt;"",HYPERLINK($R251,$S251),"")</f>
      </c>
      <c r="C251" s="88" t="s">
        <v>235</v>
      </c>
      <c r="D251" s="89" t="s">
        <v>40</v>
      </c>
      <c r="E251" s="89" t="s">
        <v>221</v>
      </c>
      <c r="F251" s="89" t="s">
        <v>96</v>
      </c>
      <c r="G251" s="90">
        <v>445500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234</v>
      </c>
      <c r="S251" s="26" t="s">
        <v>233</v>
      </c>
    </row>
    <row r="252" spans="1:19" ht="24" customHeight="1">
      <c r="A252" s="96"/>
      <c r="B252" s="28">
        <f>IF($S252&lt;&gt;"",HYPERLINK($R252,$S252),"")</f>
      </c>
      <c r="C252" s="88" t="s">
        <v>246</v>
      </c>
      <c r="D252" s="89" t="s">
        <v>36</v>
      </c>
      <c r="E252" s="89" t="s">
        <v>221</v>
      </c>
      <c r="F252" s="89" t="s">
        <v>96</v>
      </c>
      <c r="G252" s="90">
        <v>300300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245</v>
      </c>
      <c r="S252" s="26" t="s">
        <v>244</v>
      </c>
    </row>
    <row r="253" spans="1:19" ht="24" customHeight="1">
      <c r="A253" s="96"/>
      <c r="B253" s="28">
        <f>IF($S253&lt;&gt;"",HYPERLINK($R253,$S253),"")</f>
      </c>
      <c r="C253" s="88" t="s">
        <v>250</v>
      </c>
      <c r="D253" s="89" t="s">
        <v>30</v>
      </c>
      <c r="E253" s="89" t="s">
        <v>221</v>
      </c>
      <c r="F253" s="89" t="s">
        <v>96</v>
      </c>
      <c r="G253" s="90">
        <v>687500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249</v>
      </c>
      <c r="S253" s="26" t="s">
        <v>248</v>
      </c>
    </row>
    <row r="254" spans="1:16" ht="15.75" customHeight="1">
      <c r="A254" s="68" t="s">
        <v>607</v>
      </c>
      <c r="B254" s="62"/>
      <c r="C254" s="63"/>
      <c r="D254" s="64"/>
      <c r="E254" s="64"/>
      <c r="F254" s="64"/>
      <c r="G254" s="65"/>
      <c r="H254" s="66"/>
      <c r="I254" s="66"/>
      <c r="J254" s="66"/>
      <c r="K254" s="66"/>
      <c r="L254" s="66"/>
      <c r="M254" s="66"/>
      <c r="N254" s="66"/>
      <c r="O254" s="66"/>
      <c r="P254" s="67"/>
    </row>
    <row r="255" spans="1:19" ht="24" customHeight="1">
      <c r="A255" s="96"/>
      <c r="B255" s="28">
        <f>IF($S255&lt;&gt;"",HYPERLINK($R255,$S255),"")</f>
      </c>
      <c r="C255" s="88" t="s">
        <v>610</v>
      </c>
      <c r="D255" s="89" t="s">
        <v>613</v>
      </c>
      <c r="E255" s="89" t="s">
        <v>611</v>
      </c>
      <c r="F255" s="89" t="s">
        <v>612</v>
      </c>
      <c r="G255" s="90">
        <v>1089000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609</v>
      </c>
      <c r="S255" s="26" t="s">
        <v>608</v>
      </c>
    </row>
    <row r="256" spans="1:19" ht="24" customHeight="1">
      <c r="A256" s="96"/>
      <c r="B256" s="28">
        <f>IF($S256&lt;&gt;"",HYPERLINK($R256,$S256),"")</f>
      </c>
      <c r="C256" s="88" t="s">
        <v>616</v>
      </c>
      <c r="D256" s="89" t="s">
        <v>613</v>
      </c>
      <c r="E256" s="89" t="s">
        <v>611</v>
      </c>
      <c r="F256" s="89" t="s">
        <v>617</v>
      </c>
      <c r="G256" s="90">
        <v>1089000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615</v>
      </c>
      <c r="S256" s="26" t="s">
        <v>614</v>
      </c>
    </row>
    <row r="257" spans="1:19" ht="24" customHeight="1">
      <c r="A257" s="96"/>
      <c r="B257" s="28">
        <f>IF($S257&lt;&gt;"",HYPERLINK($R257,$S257),"")</f>
      </c>
      <c r="C257" s="88" t="s">
        <v>620</v>
      </c>
      <c r="D257" s="89" t="s">
        <v>613</v>
      </c>
      <c r="E257" s="89" t="s">
        <v>611</v>
      </c>
      <c r="F257" s="89" t="s">
        <v>617</v>
      </c>
      <c r="G257" s="90">
        <v>1188000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619</v>
      </c>
      <c r="S257" s="26" t="s">
        <v>618</v>
      </c>
    </row>
    <row r="258" spans="1:19" ht="24" customHeight="1">
      <c r="A258" s="96"/>
      <c r="B258" s="28">
        <f>IF($S258&lt;&gt;"",HYPERLINK($R258,$S258),"")</f>
      </c>
      <c r="C258" s="88" t="s">
        <v>623</v>
      </c>
      <c r="D258" s="89" t="s">
        <v>613</v>
      </c>
      <c r="E258" s="89" t="s">
        <v>611</v>
      </c>
      <c r="F258" s="89" t="s">
        <v>612</v>
      </c>
      <c r="G258" s="90">
        <v>1199000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622</v>
      </c>
      <c r="S258" s="26" t="s">
        <v>621</v>
      </c>
    </row>
    <row r="259" spans="1:19" ht="24" customHeight="1">
      <c r="A259" s="96"/>
      <c r="B259" s="28">
        <f>IF($S259&lt;&gt;"",HYPERLINK($R259,$S259),"")</f>
      </c>
      <c r="C259" s="88" t="s">
        <v>626</v>
      </c>
      <c r="D259" s="89" t="s">
        <v>613</v>
      </c>
      <c r="E259" s="89" t="s">
        <v>611</v>
      </c>
      <c r="F259" s="89" t="s">
        <v>617</v>
      </c>
      <c r="G259" s="90">
        <v>1199000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625</v>
      </c>
      <c r="S259" s="26" t="s">
        <v>624</v>
      </c>
    </row>
    <row r="260" spans="1:16" ht="15.75" customHeight="1">
      <c r="A260" s="68" t="s">
        <v>627</v>
      </c>
      <c r="B260" s="62"/>
      <c r="C260" s="63"/>
      <c r="D260" s="64"/>
      <c r="E260" s="64"/>
      <c r="F260" s="64"/>
      <c r="G260" s="65"/>
      <c r="H260" s="66"/>
      <c r="I260" s="66"/>
      <c r="J260" s="66"/>
      <c r="K260" s="66"/>
      <c r="L260" s="66"/>
      <c r="M260" s="66"/>
      <c r="N260" s="66"/>
      <c r="O260" s="66"/>
      <c r="P260" s="67"/>
    </row>
    <row r="261" spans="1:19" ht="24" customHeight="1">
      <c r="A261" s="96"/>
      <c r="B261" s="28">
        <f>IF($S261&lt;&gt;"",HYPERLINK($R261,$S261),"")</f>
      </c>
      <c r="C261" s="88" t="s">
        <v>630</v>
      </c>
      <c r="D261" s="89" t="s">
        <v>30</v>
      </c>
      <c r="E261" s="89" t="s">
        <v>28</v>
      </c>
      <c r="F261" s="89" t="s">
        <v>213</v>
      </c>
      <c r="G261" s="90">
        <v>583000</v>
      </c>
      <c r="H261" s="91"/>
      <c r="I261" s="91"/>
      <c r="J261" s="91"/>
      <c r="K261" s="91"/>
      <c r="L261" s="28" t="str">
        <f>HYPERLINK($R$3,$S$3)</f>
        <v>お問い合わせ下さい。</v>
      </c>
      <c r="M261" s="91"/>
      <c r="N261" s="91"/>
      <c r="O261" s="91"/>
      <c r="P261" s="97"/>
      <c r="R261" s="26" t="s">
        <v>629</v>
      </c>
      <c r="S261" s="26" t="s">
        <v>628</v>
      </c>
    </row>
    <row r="262" spans="1:19" ht="24" customHeight="1">
      <c r="A262" s="96"/>
      <c r="B262" s="28">
        <f>IF($S262&lt;&gt;"",HYPERLINK($R262,$S262),"")</f>
      </c>
      <c r="C262" s="88" t="s">
        <v>633</v>
      </c>
      <c r="D262" s="89" t="s">
        <v>30</v>
      </c>
      <c r="E262" s="89" t="s">
        <v>28</v>
      </c>
      <c r="F262" s="89" t="s">
        <v>213</v>
      </c>
      <c r="G262" s="90">
        <v>638000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632</v>
      </c>
      <c r="S262" s="26" t="s">
        <v>631</v>
      </c>
    </row>
    <row r="263" spans="1:19" ht="24" customHeight="1">
      <c r="A263" s="96"/>
      <c r="B263" s="28">
        <f>IF($S263&lt;&gt;"",HYPERLINK($R263,$S263),"")</f>
      </c>
      <c r="C263" s="88" t="s">
        <v>636</v>
      </c>
      <c r="D263" s="89" t="s">
        <v>30</v>
      </c>
      <c r="E263" s="89" t="s">
        <v>28</v>
      </c>
      <c r="F263" s="89" t="s">
        <v>213</v>
      </c>
      <c r="G263" s="90">
        <v>440000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635</v>
      </c>
      <c r="S263" s="26" t="s">
        <v>634</v>
      </c>
    </row>
    <row r="264" spans="1:19" ht="24" customHeight="1">
      <c r="A264" s="96"/>
      <c r="B264" s="28">
        <f>IF($S264&lt;&gt;"",HYPERLINK($R264,$S264),"")</f>
      </c>
      <c r="C264" s="88" t="s">
        <v>639</v>
      </c>
      <c r="D264" s="89" t="s">
        <v>30</v>
      </c>
      <c r="E264" s="89" t="s">
        <v>28</v>
      </c>
      <c r="F264" s="89" t="s">
        <v>213</v>
      </c>
      <c r="G264" s="90">
        <v>495000</v>
      </c>
      <c r="H264" s="91"/>
      <c r="I264" s="91"/>
      <c r="J264" s="91"/>
      <c r="K264" s="91"/>
      <c r="L264" s="28" t="str">
        <f>HYPERLINK($R$3,$S$3)</f>
        <v>お問い合わせ下さい。</v>
      </c>
      <c r="M264" s="91"/>
      <c r="N264" s="91"/>
      <c r="O264" s="91"/>
      <c r="P264" s="97"/>
      <c r="R264" s="26" t="s">
        <v>638</v>
      </c>
      <c r="S264" s="26" t="s">
        <v>637</v>
      </c>
    </row>
    <row r="265" spans="1:16" ht="15.75" customHeight="1">
      <c r="A265" s="48" t="s">
        <v>640</v>
      </c>
      <c r="B265" s="42"/>
      <c r="C265" s="43"/>
      <c r="D265" s="44"/>
      <c r="E265" s="44"/>
      <c r="F265" s="44"/>
      <c r="G265" s="45"/>
      <c r="H265" s="46"/>
      <c r="I265" s="46"/>
      <c r="J265" s="46"/>
      <c r="K265" s="46"/>
      <c r="L265" s="46"/>
      <c r="M265" s="46"/>
      <c r="N265" s="46"/>
      <c r="O265" s="46"/>
      <c r="P265" s="47"/>
    </row>
    <row r="266" spans="1:16" ht="15.75" customHeight="1">
      <c r="A266" s="68" t="s">
        <v>641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6"/>
      <c r="B267" s="28">
        <f>IF($S267&lt;&gt;"",HYPERLINK($R267,$S267),"")</f>
      </c>
      <c r="C267" s="88" t="s">
        <v>644</v>
      </c>
      <c r="D267" s="89" t="s">
        <v>148</v>
      </c>
      <c r="E267" s="89" t="s">
        <v>28</v>
      </c>
      <c r="F267" s="89" t="s">
        <v>29</v>
      </c>
      <c r="G267" s="90">
        <v>162000</v>
      </c>
      <c r="H267" s="91"/>
      <c r="I267" s="91"/>
      <c r="J267" s="91"/>
      <c r="K267" s="91"/>
      <c r="L267" s="28" t="str">
        <f>HYPERLINK($R$3,$S$3)</f>
        <v>お問い合わせ下さい。</v>
      </c>
      <c r="M267" s="91"/>
      <c r="N267" s="91"/>
      <c r="O267" s="91"/>
      <c r="P267" s="97"/>
      <c r="R267" s="26" t="s">
        <v>643</v>
      </c>
      <c r="S267" s="26" t="s">
        <v>642</v>
      </c>
    </row>
    <row r="268" spans="1:19" ht="24" customHeight="1">
      <c r="A268" s="98"/>
      <c r="B268" s="99">
        <f>IF($S268&lt;&gt;"",HYPERLINK($R268,$S268),"")</f>
      </c>
      <c r="C268" s="100" t="s">
        <v>647</v>
      </c>
      <c r="D268" s="101" t="s">
        <v>148</v>
      </c>
      <c r="E268" s="101" t="s">
        <v>28</v>
      </c>
      <c r="F268" s="101" t="s">
        <v>29</v>
      </c>
      <c r="G268" s="102">
        <v>165000</v>
      </c>
      <c r="H268" s="103"/>
      <c r="I268" s="103" t="s">
        <v>648</v>
      </c>
      <c r="J268" s="103" t="s">
        <v>649</v>
      </c>
      <c r="K268" s="103"/>
      <c r="L268" s="103" t="s">
        <v>650</v>
      </c>
      <c r="M268" s="103" t="s">
        <v>651</v>
      </c>
      <c r="N268" s="103"/>
      <c r="O268" s="103" t="s">
        <v>652</v>
      </c>
      <c r="P268" s="104"/>
      <c r="R268" s="26" t="s">
        <v>646</v>
      </c>
      <c r="S268" s="26" t="s">
        <v>645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東京／関東コーススケジュール&amp;C資格別&amp;R2024年05月01日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