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名古屋_中部_資格別" sheetId="1" r:id="rId1"/>
  </sheets>
  <definedNames>
    <definedName name="_xlnm.Print_Titles" localSheetId="0">'名古屋_中部_資格別'!$1:$2</definedName>
  </definedNames>
  <calcPr fullCalcOnLoad="1"/>
</workbook>
</file>

<file path=xl/sharedStrings.xml><?xml version="1.0" encoding="utf-8"?>
<sst xmlns="http://schemas.openxmlformats.org/spreadsheetml/2006/main" count="58" uniqueCount="47">
  <si>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</si>
  <si>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</si>
  <si>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</si>
  <si>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</si>
  <si>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</si>
  <si>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</si>
  <si>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</si>
  <si>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</si>
  <si>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</si>
  <si>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</si>
  <si>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</si>
  <si>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</si>
  <si>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</si>
  <si>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</si>
  <si>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</si>
  <si>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</si>
  <si>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</si>
  <si>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</si>
  <si>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</si>
  <si>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</si>
  <si>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</si>
  <si>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</si>
  <si>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https://www.trainocate.co.jp/gkinfo/form.aspx</t>
  </si>
  <si>
    <t>AWS</t>
  </si>
  <si>
    <t>AWS Certified Solutions Architect - Associate</t>
  </si>
  <si>
    <t>AWC0006V</t>
  </si>
  <si>
    <t>https://www.trainocate.co.jp/reference/course_details.aspx?code=AWC0006V</t>
  </si>
  <si>
    <t>Architecting on AWS (バウチャ付)</t>
  </si>
  <si>
    <t>9:30</t>
  </si>
  <si>
    <t>17:30</t>
  </si>
  <si>
    <t>3日間</t>
  </si>
  <si>
    <t>AWC0003V</t>
  </si>
  <si>
    <t>https://www.trainocate.co.jp/reference/course_details.aspx?code=AWC0003V</t>
  </si>
  <si>
    <t>Architecting on AWS (バウチャなし)</t>
  </si>
  <si>
    <t>8/7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</si>
  <si>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</si>
  <si>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</si>
  <si>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</si>
  <si>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</si>
  <si>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</si>
  <si>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</si>
  <si>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</si>
  <si>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</si>
  <si>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</si>
  <si>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</si>
  <si>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7/8</t>
  </si>
  <si>
    <t>10/7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</si>
</sst>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24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255200</v>
      </c>
      <c r="H5" s="91"/>
      <c r="I5" s="91"/>
      <c r="J5" s="91"/>
      <c r="K5" s="91"/>
      <c r="L5" s="91" t="s">
        <v>34</v>
      </c>
      <c r="M5" s="91"/>
      <c r="N5" s="91"/>
      <c r="O5" s="91"/>
      <c r="P5" s="93"/>
      <c r="R5" s="26" t="s">
        <v>26</v>
      </c>
      <c r="S5" s="26" t="s">
        <v>25</v>
      </c>
    </row>
    <row r="6" spans="1:19" ht="24" customHeight="1">
      <c r="A6" s="92"/>
      <c r="B6" s="28">
        <f>IF($S6&lt;&gt;"",HYPERLINK($R6,$S6),"")</f>
      </c>
      <c r="C6" s="88" t="s">
        <v>33</v>
      </c>
      <c r="D6" s="89" t="s">
        <v>30</v>
      </c>
      <c r="E6" s="89" t="s">
        <v>28</v>
      </c>
      <c r="F6" s="89" t="s">
        <v>29</v>
      </c>
      <c r="G6" s="90">
        <v>231000</v>
      </c>
      <c r="H6" s="91"/>
      <c r="I6" s="91"/>
      <c r="J6" s="91"/>
      <c r="K6" s="91"/>
      <c r="L6" s="91" t="s">
        <v>34</v>
      </c>
      <c r="M6" s="91"/>
      <c r="N6" s="91"/>
      <c r="O6" s="91"/>
      <c r="P6" s="93"/>
      <c r="R6" s="26" t="s">
        <v>32</v>
      </c>
      <c r="S6" s="26" t="s">
        <v>31</v>
      </c>
    </row>
    <row r="7" spans="1:16" ht="15.75" customHeight="1">
      <c r="A7" s="48" t="s">
        <v>35</v>
      </c>
      <c r="B7" s="42"/>
      <c r="C7" s="43"/>
      <c r="D7" s="44"/>
      <c r="E7" s="44"/>
      <c r="F7" s="44"/>
      <c r="G7" s="45"/>
      <c r="H7" s="46"/>
      <c r="I7" s="46"/>
      <c r="J7" s="46"/>
      <c r="K7" s="46"/>
      <c r="L7" s="46"/>
      <c r="M7" s="46"/>
      <c r="N7" s="46"/>
      <c r="O7" s="46"/>
      <c r="P7" s="47"/>
    </row>
    <row r="8" spans="1:16" ht="15.75" customHeight="1">
      <c r="A8" s="68" t="s">
        <v>36</v>
      </c>
      <c r="B8" s="62"/>
      <c r="C8" s="63"/>
      <c r="D8" s="64"/>
      <c r="E8" s="64"/>
      <c r="F8" s="64"/>
      <c r="G8" s="65"/>
      <c r="H8" s="66"/>
      <c r="I8" s="66"/>
      <c r="J8" s="66"/>
      <c r="K8" s="66"/>
      <c r="L8" s="66"/>
      <c r="M8" s="66"/>
      <c r="N8" s="66"/>
      <c r="O8" s="66"/>
      <c r="P8" s="67"/>
    </row>
    <row r="9" spans="1:19" ht="24" customHeight="1">
      <c r="A9" s="92"/>
      <c r="B9" s="28">
        <f>IF($S9&lt;&gt;"",HYPERLINK($R9,$S9),"")</f>
      </c>
      <c r="C9" s="88" t="s">
        <v>39</v>
      </c>
      <c r="D9" s="89" t="s">
        <v>41</v>
      </c>
      <c r="E9" s="89" t="s">
        <v>28</v>
      </c>
      <c r="F9" s="89" t="s">
        <v>40</v>
      </c>
      <c r="G9" s="90">
        <v>566500</v>
      </c>
      <c r="H9" s="91"/>
      <c r="I9" s="91"/>
      <c r="J9" s="91"/>
      <c r="K9" s="91" t="s">
        <v>45</v>
      </c>
      <c r="L9" s="91"/>
      <c r="M9" s="91"/>
      <c r="N9" s="91" t="s">
        <v>46</v>
      </c>
      <c r="O9" s="91"/>
      <c r="P9" s="93"/>
      <c r="R9" s="26" t="s">
        <v>38</v>
      </c>
      <c r="S9" s="26" t="s">
        <v>37</v>
      </c>
    </row>
    <row r="10" spans="1:19" ht="24" customHeight="1">
      <c r="A10" s="94"/>
      <c r="B10" s="95">
        <f>IF($S10&lt;&gt;"",HYPERLINK($R10,$S10),"")</f>
      </c>
      <c r="C10" s="96" t="s">
        <v>44</v>
      </c>
      <c r="D10" s="97" t="s">
        <v>41</v>
      </c>
      <c r="E10" s="97" t="s">
        <v>28</v>
      </c>
      <c r="F10" s="97" t="s">
        <v>40</v>
      </c>
      <c r="G10" s="98">
        <v>528000</v>
      </c>
      <c r="H10" s="99"/>
      <c r="I10" s="99"/>
      <c r="J10" s="99"/>
      <c r="K10" s="99" t="s">
        <v>45</v>
      </c>
      <c r="L10" s="99"/>
      <c r="M10" s="99"/>
      <c r="N10" s="99" t="s">
        <v>46</v>
      </c>
      <c r="O10" s="99"/>
      <c r="P10" s="100"/>
      <c r="R10" s="26" t="s">
        <v>43</v>
      </c>
      <c r="S10" s="26" t="s">
        <v>42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名古屋／中部コーススケジュール&amp;C資格別&amp;R2024年04月16日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